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480" windowHeight="11445" activeTab="0"/>
  </bookViews>
  <sheets>
    <sheet name="Seite 1" sheetId="1" r:id="rId1"/>
    <sheet name="Seite 2" sheetId="2" r:id="rId2"/>
    <sheet name="Eintragung" sheetId="3" state="veryHidden" r:id="rId3"/>
    <sheet name="Kanzleidaten" sheetId="4" state="veryHidden" r:id="rId4"/>
    <sheet name="Stammdaten" sheetId="5" state="veryHidden" r:id="rId5"/>
  </sheets>
  <definedNames>
    <definedName name="Bedingung1">'Eintragung'!$H$4</definedName>
    <definedName name="Bedingung2">'Eintragung'!$H$6</definedName>
    <definedName name="Bedingung3">'Eintragung'!$H$9</definedName>
    <definedName name="Bedingung4">'Eintragung'!$H$11</definedName>
    <definedName name="_xlnm.Print_Area" localSheetId="0">'Seite 1'!$B$3:$CA$78</definedName>
    <definedName name="_xlnm.Print_Area" localSheetId="1">'Seite 2'!$B$3:$BZ$79</definedName>
    <definedName name="EgFamSeit">'Eintragung'!$F$30</definedName>
    <definedName name="EgFamStand">'Eintragung'!$F$29</definedName>
    <definedName name="EgFAName">'Eintragung'!$F$19</definedName>
    <definedName name="EgGebDatum">'Eintragung'!$F$21</definedName>
    <definedName name="EgGeschlecht">'Eintragung'!$F$20</definedName>
    <definedName name="EgIdentNr">'Eintragung'!$F$5</definedName>
    <definedName name="EgNachname">'Eintragung'!$F$24</definedName>
    <definedName name="EgOrt">'Eintragung'!$F$27</definedName>
    <definedName name="EgPLZ">'Eintragung'!$F$26</definedName>
    <definedName name="EgSteuerNr">'Eintragung'!$F$18</definedName>
    <definedName name="EgStrasse">'Eintragung'!$F$25</definedName>
    <definedName name="EgTelefon">'Eintragung'!$F$28</definedName>
    <definedName name="EgTitel">'Eintragung'!$F$22</definedName>
    <definedName name="EgVorname">'Eintragung'!$F$23</definedName>
    <definedName name="ein_d_1">'Seite 1'!$BI$25</definedName>
    <definedName name="ein_d_2">'Seite 1'!$G$33</definedName>
    <definedName name="ein_d_3">'Seite 1'!$Y$33</definedName>
    <definedName name="ein_d_4">'Seite 1'!$AQ$33</definedName>
    <definedName name="ein_d_5">'Seite 1'!$BI$33</definedName>
    <definedName name="ein_d_6">'Seite 1'!$BI$36</definedName>
    <definedName name="ein_d_7">'Seite 2'!$H$41</definedName>
    <definedName name="ein_id_1">'Seite 1'!$S$14</definedName>
    <definedName name="ein_id_2">'Seite 1'!$AQ$14</definedName>
    <definedName name="ein_pgz_1_1">'Seite 2'!$AH$8</definedName>
    <definedName name="ein_rx_1_1">'Seite 1'!$AE$51</definedName>
    <definedName name="ein_rx_1_2">'Seite 1'!$AO$51</definedName>
    <definedName name="ein_rx_1_3">'Seite 1'!$AW$51</definedName>
    <definedName name="ein_rx_1_4">'Seite 1'!$BE$51</definedName>
    <definedName name="ein_rx_10_1">'Seite 2'!$BK$24</definedName>
    <definedName name="ein_rx_10_2">'Seite 2'!$BR$24</definedName>
    <definedName name="ein_rx_2_1">'Seite 1'!$AE$54</definedName>
    <definedName name="ein_rx_2_2">'Seite 1'!$AO$54</definedName>
    <definedName name="ein_rx_2_3">'Seite 1'!$AW$54</definedName>
    <definedName name="ein_rx_2_4">'Seite 1'!$BE$54</definedName>
    <definedName name="ein_rx_3_1">'Seite 2'!$AT$16</definedName>
    <definedName name="ein_rx_3_2">'Seite 2'!$BB$16</definedName>
    <definedName name="ein_rx_4_1">'Seite 2'!$BK$16</definedName>
    <definedName name="ein_rx_4_2">'Seite 2'!$BR$16</definedName>
    <definedName name="ein_rx_5_1">'Seite 2'!$AT$18</definedName>
    <definedName name="ein_rx_5_2">'Seite 2'!$BB$18</definedName>
    <definedName name="ein_rx_6_1">'Seite 2'!$BK$18</definedName>
    <definedName name="ein_rx_6_2">'Seite 2'!$BR$18</definedName>
    <definedName name="ein_rx_7_1">'Seite 2'!$AT$20</definedName>
    <definedName name="ein_rx_7_2">'Seite 2'!$BB$20</definedName>
    <definedName name="ein_rx_8_1">'Seite 2'!$BK$20</definedName>
    <definedName name="ein_rx_8_2">'Seite 2'!$BR$20</definedName>
    <definedName name="ein_rx_9_1">'Seite 2'!$AT$24</definedName>
    <definedName name="ein_rx_9_2">'Seite 2'!$BB$24</definedName>
    <definedName name="ein_x_1">'Seite 1'!$G$60</definedName>
    <definedName name="ein_x_2">'Seite 1'!$G$62</definedName>
    <definedName name="ein_x_3">'Seite 1'!$G$64</definedName>
    <definedName name="ein_z_12_1">'Seite 2'!$AG$11</definedName>
    <definedName name="ein_z_12_2">'Seite 2'!$BB$11</definedName>
    <definedName name="ein_z_12_3">'Seite 2'!$AG$13</definedName>
    <definedName name="ein_z_12_4">'Seite 2'!$BB$13</definedName>
    <definedName name="ein_z_12_5">'Seite 2'!$AS$22</definedName>
    <definedName name="ein_z_12_6">'Seite 2'!$BK$22</definedName>
    <definedName name="Eingabekontrolle">'Stammdaten'!$B$6</definedName>
    <definedName name="FirstRun">'Stammdaten'!$B$7</definedName>
    <definedName name="KDBezeichnung1">'Kanzleidaten'!$C$2</definedName>
    <definedName name="KDBezeichnung2">'Kanzleidaten'!$C$3</definedName>
    <definedName name="KDOrt">'Kanzleidaten'!$C$6</definedName>
    <definedName name="KDPLZ">'Kanzleidaten'!$C$5</definedName>
    <definedName name="KDStrasse">'Kanzleidaten'!$C$4</definedName>
    <definedName name="KDTelefon">'Kanzleidaten'!$C$7</definedName>
    <definedName name="Mandantennummer">'Eintragung'!$F$2</definedName>
    <definedName name="StPfFamSeit">'Eintragung'!$F$17</definedName>
    <definedName name="StPfFamStand">'Eintragung'!$F$16</definedName>
    <definedName name="StPfFAName">'Eintragung'!$F$6</definedName>
    <definedName name="StPfFASteuerNr">'Eintragung'!$F$3</definedName>
    <definedName name="StPfGebDatum">'Eintragung'!$F$8</definedName>
    <definedName name="StPfGeschlecht">'Eintragung'!$F$7</definedName>
    <definedName name="StPfIdentNr">'Eintragung'!$F$4</definedName>
    <definedName name="StPfNachname">'Eintragung'!$F$11</definedName>
    <definedName name="StPfOrt">'Eintragung'!$F$14</definedName>
    <definedName name="StPfPLZ">'Eintragung'!$F$13</definedName>
    <definedName name="StPfStrasse">'Eintragung'!$F$12</definedName>
    <definedName name="StPfTelefon">'Eintragung'!$F$15</definedName>
    <definedName name="StPfTitel">'Eintragung'!$F$9</definedName>
    <definedName name="StPfVorname">'Eintragung'!$F$10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Vertauschen">'Eintragung'!$H$14</definedName>
    <definedName name="ZEgName">'Seite 1'!$G$36</definedName>
    <definedName name="ZEgOrt">'Seite 1'!$Q$42</definedName>
    <definedName name="ZEgPLZ">'Seite 1'!$G$42</definedName>
    <definedName name="ZEgStrasse">'Seite 1'!$G$40</definedName>
    <definedName name="ZEgVorname">'Seite 1'!$G$38</definedName>
    <definedName name="ZKDBezeichnung1">'Seite 2'!$G$33</definedName>
    <definedName name="ZKDBezeichnung2">'Seite 2'!$G$35</definedName>
    <definedName name="ZKDPLZOrt">'Seite 2'!$AJ$35</definedName>
    <definedName name="ZKDStrasse">'Seite 2'!$AJ$33</definedName>
    <definedName name="ZKDTelefon">'Seite 2'!$BK$33</definedName>
    <definedName name="ZStPfFAName">'Seite 1'!$G$16</definedName>
    <definedName name="ZStPfFANameAlt">'Seite 1'!$G$19</definedName>
    <definedName name="ZStPfFASteuerNr">'Seite 1'!$S$10</definedName>
    <definedName name="ZStPfName">'Seite 1'!$G$25</definedName>
    <definedName name="ZStPfOrt">'Seite 1'!$Q$31</definedName>
    <definedName name="ZStPfPLZ">'Seite 1'!$G$31</definedName>
    <definedName name="ZStPfRufnummer">'Seite 1'!$Q$45</definedName>
    <definedName name="ZStPfStrasse">'Seite 1'!$G$29</definedName>
    <definedName name="ZStPfVorname">'Seite 1'!$G$27</definedName>
    <definedName name="ZStPfVorwahl">'Seite 1'!$G$45</definedName>
  </definedNames>
  <calcPr fullCalcOnLoad="1"/>
</workbook>
</file>

<file path=xl/sharedStrings.xml><?xml version="1.0" encoding="utf-8"?>
<sst xmlns="http://schemas.openxmlformats.org/spreadsheetml/2006/main" count="368" uniqueCount="218">
  <si>
    <t>Stammdaten</t>
  </si>
  <si>
    <t>ToolName</t>
  </si>
  <si>
    <t>Ergänzende Steuerformulare</t>
  </si>
  <si>
    <t>ToolVersion</t>
  </si>
  <si>
    <t>ToolDatum</t>
  </si>
  <si>
    <t>ToolInfo</t>
  </si>
  <si>
    <t>Eingabekontrolle</t>
  </si>
  <si>
    <t>FirstRun</t>
  </si>
  <si>
    <t>Art</t>
  </si>
  <si>
    <t>Person</t>
  </si>
  <si>
    <t>Betrieb</t>
  </si>
  <si>
    <t>VF</t>
  </si>
  <si>
    <t>Quelle / Ziel</t>
  </si>
  <si>
    <t>Wert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</si>
  <si>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</si>
  <si>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</si>
  <si>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</si>
  <si>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</si>
  <si>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</si>
  <si>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</si>
  <si>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</si>
  <si>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</si>
  <si>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</si>
  <si>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</si>
  <si>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ZMSD</t>
  </si>
  <si>
    <t>NA</t>
  </si>
  <si>
    <t>COPY</t>
  </si>
  <si>
    <t>StPfFAName</t>
  </si>
  <si>
    <t>StPfFASteuerNr</t>
  </si>
  <si>
    <t>StPfTitel</t>
  </si>
  <si>
    <t>StPfVorname</t>
  </si>
  <si>
    <t>StPfStrasse</t>
  </si>
  <si>
    <t>StPfOrt</t>
  </si>
  <si>
    <t>StPfIdentNr</t>
  </si>
  <si>
    <t>EgIdentNr</t>
  </si>
  <si>
    <t>StPfGebDatum</t>
  </si>
  <si>
    <t>StPfPLZ</t>
  </si>
  <si>
    <t>StPfTelefon</t>
  </si>
  <si>
    <t>EgGebDatum</t>
  </si>
  <si>
    <t>EgTitel</t>
  </si>
  <si>
    <t>EgVorname</t>
  </si>
  <si>
    <t>EgStrasse</t>
  </si>
  <si>
    <t>EgPLZ</t>
  </si>
  <si>
    <t>EgOrt</t>
  </si>
  <si>
    <t>ZStPfFASteuerNr</t>
  </si>
  <si>
    <t>ZStPfFAName</t>
  </si>
  <si>
    <t>ZStPfFANameAlt</t>
  </si>
  <si>
    <t>StPfNachname</t>
  </si>
  <si>
    <t>EgNachname</t>
  </si>
  <si>
    <t>ZStPfName</t>
  </si>
  <si>
    <t>ZStPfVorname</t>
  </si>
  <si>
    <t>ZStPfStrasse</t>
  </si>
  <si>
    <t>ZStPfPLZ</t>
  </si>
  <si>
    <t>ZStPfOrt</t>
  </si>
  <si>
    <t>ZStPfVorwahl</t>
  </si>
  <si>
    <t>ZStPfRufnummer</t>
  </si>
  <si>
    <t>ZEgName</t>
  </si>
  <si>
    <t>ZEgVorname</t>
  </si>
  <si>
    <t>ZEgStrasse</t>
  </si>
  <si>
    <t>ZEgPLZ</t>
  </si>
  <si>
    <t>ZEgOrt</t>
  </si>
  <si>
    <t>ein_id_1</t>
  </si>
  <si>
    <t>ein_id_2</t>
  </si>
  <si>
    <t>ein_d_1</t>
  </si>
  <si>
    <t>ein_d_2</t>
  </si>
  <si>
    <t>Ehemann</t>
  </si>
  <si>
    <t>Ehefrau</t>
  </si>
  <si>
    <t>Geschlecht der Person</t>
  </si>
  <si>
    <t>Geschlecht des Ehegatten</t>
  </si>
  <si>
    <t>StPfGeschlecht</t>
  </si>
  <si>
    <t>EgGeschlecht</t>
  </si>
  <si>
    <t>Person vorhanden?</t>
  </si>
  <si>
    <t>Ehegatte vorhanden?</t>
  </si>
  <si>
    <t>Felder in Seite 1 vertauschen?</t>
  </si>
  <si>
    <t>EgSteuerNr</t>
  </si>
  <si>
    <t>EgFAName</t>
  </si>
  <si>
    <t>EgTelefon</t>
  </si>
  <si>
    <t/>
  </si>
  <si>
    <t>ein_d_6</t>
  </si>
  <si>
    <t>StPfFamStand</t>
  </si>
  <si>
    <t>StPfFamSeit</t>
  </si>
  <si>
    <t>ein_d_3</t>
  </si>
  <si>
    <t>ein_d_4</t>
  </si>
  <si>
    <t>ein_d_5</t>
  </si>
  <si>
    <t>EgFamStand</t>
  </si>
  <si>
    <t>EgFamSeit</t>
  </si>
  <si>
    <t>Kanzleidaten</t>
  </si>
  <si>
    <t>KANZLEI</t>
  </si>
  <si>
    <t>KDBezeichnung1</t>
  </si>
  <si>
    <t>KDBezeichnung2</t>
  </si>
  <si>
    <t>KDStrasse</t>
  </si>
  <si>
    <t>KDPLZ</t>
  </si>
  <si>
    <t>KDOrt</t>
  </si>
  <si>
    <t>KDTelefon</t>
  </si>
  <si>
    <t>ZKDBezeichnung1</t>
  </si>
  <si>
    <t>ZKDBezeichnung2</t>
  </si>
  <si>
    <t>ZKDStrasse</t>
  </si>
  <si>
    <t>ZKDPLZOrt</t>
  </si>
  <si>
    <t>ZKDTelefon</t>
  </si>
  <si>
    <t xml:space="preserve">     Angaben</t>
  </si>
  <si>
    <t>201</t>
  </si>
  <si>
    <t>Ehemann - EUR -</t>
  </si>
  <si>
    <t>Ehefrau - EUR -</t>
  </si>
  <si>
    <t>aus dem ersten Dienstverhältnis</t>
  </si>
  <si>
    <t>bezüge</t>
  </si>
  <si>
    <t>oder in einer berufsständischen Versorgungseinrichtung versichert.</t>
  </si>
  <si>
    <t xml:space="preserve"> Ja</t>
  </si>
  <si>
    <t xml:space="preserve"> Nein</t>
  </si>
  <si>
    <t xml:space="preserve">   Nein</t>
  </si>
  <si>
    <t>Pflegeversicherung versichert.</t>
  </si>
  <si>
    <t>versicherung und zur privaten Pflege-Pflichtversicherung erhalten.</t>
  </si>
  <si>
    <t>EUR</t>
  </si>
  <si>
    <t>zur privaten Pflege-Pflichtversicherung</t>
  </si>
  <si>
    <t>Kinderlose (§ 55 Absatz 3 SGB XI).</t>
  </si>
  <si>
    <t>Bei der Ausfertigung des Antrags hat mitgewirkt:</t>
  </si>
  <si>
    <t>Herr/Frau/Firma</t>
  </si>
  <si>
    <t>in</t>
  </si>
  <si>
    <t>Telefon</t>
  </si>
  <si>
    <t>(Datum)</t>
  </si>
  <si>
    <t>(Unterschrift des Ehemannes)</t>
  </si>
  <si>
    <t>(Unterschrift der Ehefrau)</t>
  </si>
  <si>
    <t>Der Antrag ist von beiden Ehegatten zu unterschreiben.</t>
  </si>
  <si>
    <t>Verfügung des Finanzamts</t>
  </si>
  <si>
    <t xml:space="preserve"> Steuerklasse/Faktor</t>
  </si>
  <si>
    <t xml:space="preserve"> Gültig ab</t>
  </si>
  <si>
    <t xml:space="preserve">1. Änderung der </t>
  </si>
  <si>
    <t xml:space="preserve"> in</t>
  </si>
  <si>
    <t>2. Änderung der ELStAM</t>
  </si>
  <si>
    <t xml:space="preserve">    veranlasst</t>
  </si>
  <si>
    <t xml:space="preserve"> 3. Vormerkung für ESt-Veranlagung</t>
  </si>
  <si>
    <t xml:space="preserve">  4. z.d.A.</t>
  </si>
  <si>
    <t>(Sachgebietsleiter)</t>
  </si>
  <si>
    <t>(Sachbearbeiter)</t>
  </si>
  <si>
    <t>Erläuterungen:</t>
  </si>
  <si>
    <t>Ehegatten, die beide Arbeitslohn beziehen, können auf gemeinsamen Antrag die Steuerklassen ändern lassen.</t>
  </si>
  <si>
    <t>Anstelle der Steuerklassenkombination III/V oder IV/IV kann die Eintragung der Steuerklasse IV in Verbindung mit einem Fak-</t>
  </si>
  <si>
    <t>tor beantragt werden. Dies hat zur Folge, dass die einzubehaltene Lohnsteuer in Anlehnung an das Splittingverfahren ermit-</t>
  </si>
  <si>
    <t>telt wird. Falls zusätzlich Werbungskosten, Sonderausgaben, außergewöhnliche Belastungen oder andere steuermindernde</t>
  </si>
  <si>
    <t>Beträge beim Lohnsteuerabzug berücksichtigt werden sollen, verwenden Sie bitte den "Antrag auf Lohnsteuer-Ermäßigung".</t>
  </si>
  <si>
    <t>Der Steuerklassenwechsel wird zu Beginn des Kalendermonats wirksam, der auf die Antragstellung folgt.</t>
  </si>
  <si>
    <t>Der Antrag auf Steuerklassenwechsel kann nur bearbeitet werden, wenn ihn beide Ehegatten unterschrieben haben.</t>
  </si>
  <si>
    <t>Sie sind verpflichtet, nach Ablauf des Kalenderjahres eine Einkommensteuererklärung abzugeben, wenn beide Ehegatten</t>
  </si>
  <si>
    <t>Arbeitslohn bezogen haben und im laufenden Kalenderjahr die Steuerklassenkombinationen III/V oder IV/IV mit Faktor vorlag</t>
  </si>
  <si>
    <t>(§ 46 Abs. 2 Nr. 3a des Einkommensteuergesetzes - EStG -).</t>
  </si>
  <si>
    <t>Nach den Vorschriften der Datenschutzgesetze wird darauf hingewiesen, dass die Angabe der Telefonnummer freiwillig im Sinne</t>
  </si>
  <si>
    <t>dieser Gesetze ist und im Übrigen die mit diesem Antrag angeforderten Daten auf Grund der §§ 149 ff. der Abgabenordnung</t>
  </si>
  <si>
    <t>und der §§ 39 Absatz 5 Satz 3, 39e, 39f EStG erhoben werden.</t>
  </si>
  <si>
    <t xml:space="preserve">       2011StKlWe602</t>
  </si>
  <si>
    <t xml:space="preserve">           2011StKlWe602</t>
  </si>
  <si>
    <t>Eingangsstempel</t>
  </si>
  <si>
    <t>Antrag auf Steuerklassenwechsel bei Ehegatten</t>
  </si>
  <si>
    <t>(Bitte Erläuterungen auf der Rückseite beachten)</t>
  </si>
  <si>
    <t>Steuernummer</t>
  </si>
  <si>
    <t>Identifikationsnummer</t>
  </si>
  <si>
    <t>An das Finanzamt</t>
  </si>
  <si>
    <t>Bei Wohnsitzwechsel: bisheriges Finanzamt</t>
  </si>
  <si>
    <t xml:space="preserve">     Angaben zur Person</t>
  </si>
  <si>
    <t>Geburtsdatum</t>
  </si>
  <si>
    <t>Vorname</t>
  </si>
  <si>
    <t>Straße, Hausnummer</t>
  </si>
  <si>
    <t>Postleitzahl, Wohnort</t>
  </si>
  <si>
    <t>Verheiratet seit</t>
  </si>
  <si>
    <t>Verwitwet seit</t>
  </si>
  <si>
    <t>Geschieden seit</t>
  </si>
  <si>
    <t>Dauernd getrennt lebend seit</t>
  </si>
  <si>
    <t>Telefon: Vorwahl</t>
  </si>
  <si>
    <t>Rufnummer</t>
  </si>
  <si>
    <t xml:space="preserve">     Steuerklassenwechsel</t>
  </si>
  <si>
    <t>(Ehemann / Ehefrau)</t>
  </si>
  <si>
    <t xml:space="preserve"> drei / fünf</t>
  </si>
  <si>
    <t xml:space="preserve"> vier / vier</t>
  </si>
  <si>
    <t xml:space="preserve"> fünf / drei</t>
  </si>
  <si>
    <t xml:space="preserve"> vier / Faktor</t>
  </si>
  <si>
    <t>klassenwechsel für dieses Kalenderjahr in Betracht, weil</t>
  </si>
  <si>
    <t>ein Ehegatte keinen steuerpflichtigen Arbeitslohn mehr bezieht.</t>
  </si>
  <si>
    <t>nach einer Arbeitslosigkeit ein Arbeitsverhältnis aufgenommen wird.</t>
  </si>
  <si>
    <t>wir uns auf Dauer getrennt haben.</t>
  </si>
  <si>
    <t xml:space="preserve">       2011StKlWe601</t>
  </si>
  <si>
    <t xml:space="preserve">                            - Juni 2011 -</t>
  </si>
  <si>
    <t xml:space="preserve">           2011StKlWe601</t>
  </si>
  <si>
    <r>
      <t>Ehemann</t>
    </r>
    <r>
      <rPr>
        <sz val="6"/>
        <rFont val="Arial"/>
        <family val="2"/>
      </rPr>
      <t xml:space="preserve"> / Name</t>
    </r>
  </si>
  <si>
    <r>
      <t>Ehefrau</t>
    </r>
    <r>
      <rPr>
        <sz val="6"/>
        <rFont val="Arial"/>
        <family val="2"/>
      </rPr>
      <t xml:space="preserve"> / Name</t>
    </r>
  </si>
  <si>
    <r>
      <t xml:space="preserve">Straße, Hausnummer </t>
    </r>
    <r>
      <rPr>
        <i/>
        <sz val="6"/>
        <rFont val="Arial"/>
        <family val="2"/>
      </rPr>
      <t>(falls abweichend)</t>
    </r>
  </si>
  <si>
    <r>
      <t xml:space="preserve">Postleitzahl, Wohnort </t>
    </r>
    <r>
      <rPr>
        <i/>
        <sz val="6"/>
        <rFont val="Arial"/>
        <family val="2"/>
      </rPr>
      <t>(falls abweichend)</t>
    </r>
  </si>
  <si>
    <r>
      <t>Für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Kalenderjahr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kann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grundsätzlich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nur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Antrag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auf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Steuerklassenwechsel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gestellt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werden.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kommt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jedoch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weiterer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Steuer-</t>
    </r>
  </si>
  <si>
    <t>$Steuerpflichtiger.Hauptfinanzamt.Steuernummer</t>
  </si>
  <si>
    <t>$Steuerpflichtiger.Hauptfinanzamt.Info.Bezeichnung1</t>
  </si>
  <si>
    <t>$Steuerpflichtiger.PersoenlicheDaten.Geschlecht</t>
  </si>
  <si>
    <t>$Steuerpflichtiger.PersoenlicheDaten.Geburt.Datum</t>
  </si>
  <si>
    <t>$Steuerpflichtiger.TitelAkademischerGrad</t>
  </si>
  <si>
    <t>$Steuerpflichtiger.Vorname</t>
  </si>
  <si>
    <t>$Steuerpflichtiger.Nachname</t>
  </si>
  <si>
    <t>$Steuerpflichtiger.Hauptstrasse.Strasse</t>
  </si>
  <si>
    <t>$Steuerpflichtiger.Hauptstrasse.PLZ</t>
  </si>
  <si>
    <t>$Steuerpflichtiger.Hauptstrasse.Ort</t>
  </si>
  <si>
    <t>$Steuerpflichtiger.Haupttelefon.Nummer</t>
  </si>
  <si>
    <t>$Steuerpflichtiger.PersoenlicheDaten.Familienstand</t>
  </si>
  <si>
    <t>$Steuerpflichtiger.PersoenlicheDaten.</t>
  </si>
  <si>
    <t>$Ehegatte.Hauptfinanzamt.Steuernummer</t>
  </si>
  <si>
    <t>$Ehegatte.Hauptfinanzamt.Info.Bezeichnung1</t>
  </si>
  <si>
    <t>$Ehegatte.PersoenlicheDaten.Geschlecht</t>
  </si>
  <si>
    <t>$Ehegatte.PersoenlicheDaten.Geburt.Datum</t>
  </si>
  <si>
    <t>$Ehegatte.TitelAkademischerGrad</t>
  </si>
  <si>
    <t>$Ehegatte.Vorname</t>
  </si>
  <si>
    <t>$Ehegatte.Nachname</t>
  </si>
  <si>
    <t>$Ehegatte.Hauptstrasse.Strasse</t>
  </si>
  <si>
    <t>$Ehegatte.Hauptstrasse.PLZ</t>
  </si>
  <si>
    <t>$Ehegatte.Hauptstrasse.Ort</t>
  </si>
  <si>
    <t>$Ehegatte.Haupttelefon.Nummer</t>
  </si>
  <si>
    <t>$Ehegatte.PersoenlicheDaten.Familienstand</t>
  </si>
  <si>
    <t>$Ehegatte.PersoenlicheDaten.</t>
  </si>
  <si>
    <t>$Steuerpflichtiger.PersoenlicheDaten.Identifikationsnummer</t>
  </si>
  <si>
    <t>$Ehegatte.PersoenlicheDaten.Identifikationsnummer</t>
  </si>
  <si>
    <t>$Mandant.Nummer</t>
  </si>
  <si>
    <t>Mandantennummer</t>
  </si>
  <si>
    <t>(05.02.2015)</t>
  </si>
  <si>
    <t>V.4.3</t>
  </si>
  <si>
    <t>30.10.2015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</si>
</sst>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"/>
    <numFmt numFmtId="181" formatCode="#,##0\ \ "/>
    <numFmt numFmtId="182" formatCode="#,##0\ \ \ "/>
    <numFmt numFmtId="183" formatCode="dd/\ mm/\ yyyy"/>
    <numFmt numFmtId="184" formatCode="#,##0&quot;  &quot;"/>
    <numFmt numFmtId="185" formatCode="#,###&quot;  &quot;"/>
    <numFmt numFmtId="186" formatCode="#,##0\ ;\-#,##0"/>
    <numFmt numFmtId="187" formatCode="mm/dd/yyyy"/>
    <numFmt numFmtId="188" formatCode="#,##0.00\ [$DM-407]"/>
    <numFmt numFmtId="189" formatCode="dd/mm/"/>
    <numFmt numFmtId="190" formatCode="#,##0.00&quot;     &quot;"/>
    <numFmt numFmtId="191" formatCode="#,##0.00\ &quot;   &quot;"/>
    <numFmt numFmtId="192" formatCode="#,##0.00\ &quot;    &quot;"/>
    <numFmt numFmtId="193" formatCode="#,##0\ &quot;    &quot;"/>
    <numFmt numFmtId="194" formatCode="#,##0&quot;        &quot;"/>
    <numFmt numFmtId="195" formatCode="#,##0&quot;      &quot;"/>
    <numFmt numFmtId="196" formatCode="#,##0&quot;     &quot;"/>
    <numFmt numFmtId="197" formatCode="#,##0\ &quot;     &quot;"/>
    <numFmt numFmtId="198" formatCode="#,##0\ &quot;      &quot;"/>
    <numFmt numFmtId="199" formatCode="0\ * &quot;&quot;"/>
    <numFmt numFmtId="200" formatCode="000\ 000\ 00"/>
    <numFmt numFmtId="201" formatCode="&quot;&quot;* #,##0\ \ \ \ \ \ \ \ \ \ "/>
    <numFmt numFmtId="202" formatCode="d/m/yyyy"/>
    <numFmt numFmtId="203" formatCode="dd/\ mm\ yyyy"/>
    <numFmt numFmtId="204" formatCode="&quot;&quot;* #,##0\ &quot;    &quot;\ \ \ \ \ \ \ \ \ "/>
    <numFmt numFmtId="205" formatCode="&quot;&quot;* #,##0\ \ \ \ \ \ \ "/>
    <numFmt numFmtId="206" formatCode="#,##0&quot;   &quot;"/>
    <numFmt numFmtId="207" formatCode="#,##0.00&quot;        &quot;"/>
    <numFmt numFmtId="208" formatCode="[$-407]dddd\,\ d\.\ mmmm\ yyyy"/>
    <numFmt numFmtId="209" formatCode="#,##0.00\ &quot;€&quot;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7"/>
      <color indexed="10"/>
      <name val="Arial"/>
      <family val="2"/>
    </font>
    <font>
      <sz val="12"/>
      <color indexed="23"/>
      <name val="Arial"/>
      <family val="2"/>
    </font>
    <font>
      <sz val="6"/>
      <color indexed="23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sz val="5"/>
      <color indexed="8"/>
      <name val="Arial"/>
      <family val="0"/>
    </font>
    <font>
      <b/>
      <sz val="10"/>
      <color indexed="8"/>
      <name val="Arial"/>
      <family val="0"/>
    </font>
    <font>
      <sz val="14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49" fontId="17" fillId="32" borderId="0" applyNumberFormat="0" applyFont="0" applyBorder="0" applyAlignment="0">
      <protection/>
    </xf>
    <xf numFmtId="49" fontId="1" fillId="33" borderId="0" applyNumberFormat="0" applyFont="0" applyBorder="0" applyAlignment="0">
      <protection/>
    </xf>
    <xf numFmtId="0" fontId="0" fillId="34" borderId="0" applyNumberFormat="0" applyFont="0" applyBorder="0" applyAlignment="0">
      <protection/>
    </xf>
    <xf numFmtId="49" fontId="2" fillId="35" borderId="0" applyNumberFormat="0" applyFont="0" applyBorder="0" applyAlignment="0">
      <protection locked="0"/>
    </xf>
    <xf numFmtId="0" fontId="0" fillId="36" borderId="0" applyNumberFormat="0" applyFont="0" applyBorder="0" applyAlignment="0"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7" borderId="9" applyNumberFormat="0" applyAlignment="0" applyProtection="0"/>
  </cellStyleXfs>
  <cellXfs count="164">
    <xf numFmtId="0" fontId="0" fillId="0" borderId="0" xfId="0" applyAlignment="1">
      <alignment/>
    </xf>
    <xf numFmtId="49" fontId="6" fillId="36" borderId="0" xfId="55" applyNumberFormat="1" applyFont="1" applyAlignment="1">
      <alignment horizontal="left" vertical="center"/>
      <protection/>
    </xf>
    <xf numFmtId="49" fontId="1" fillId="33" borderId="10" xfId="52" applyNumberFormat="1" applyFont="1" applyBorder="1" applyAlignment="1">
      <alignment horizontal="left" vertical="center"/>
      <protection/>
    </xf>
    <xf numFmtId="49" fontId="1" fillId="34" borderId="0" xfId="53" applyNumberFormat="1" applyFont="1" applyAlignment="1">
      <alignment horizontal="left" vertical="center"/>
      <protection/>
    </xf>
    <xf numFmtId="49" fontId="1" fillId="33" borderId="11" xfId="52" applyNumberFormat="1" applyFont="1" applyBorder="1" applyAlignment="1">
      <alignment horizontal="left" vertical="center"/>
      <protection/>
    </xf>
    <xf numFmtId="49" fontId="1" fillId="33" borderId="12" xfId="52" applyNumberFormat="1" applyFont="1" applyBorder="1" applyAlignment="1">
      <alignment horizontal="left" vertical="center"/>
      <protection/>
    </xf>
    <xf numFmtId="49" fontId="1" fillId="33" borderId="0" xfId="52" applyNumberFormat="1" applyFont="1" applyBorder="1" applyAlignment="1">
      <alignment horizontal="left" vertical="center"/>
      <protection/>
    </xf>
    <xf numFmtId="49" fontId="1" fillId="33" borderId="13" xfId="52" applyNumberFormat="1" applyFont="1" applyBorder="1" applyAlignment="1">
      <alignment horizontal="left" vertical="center"/>
      <protection/>
    </xf>
    <xf numFmtId="49" fontId="1" fillId="33" borderId="14" xfId="52" applyNumberFormat="1" applyFont="1" applyBorder="1" applyAlignment="1">
      <alignment horizontal="left" vertical="center"/>
      <protection/>
    </xf>
    <xf numFmtId="49" fontId="1" fillId="33" borderId="15" xfId="52" applyNumberFormat="1" applyFont="1" applyBorder="1" applyAlignment="1">
      <alignment horizontal="left" vertical="center"/>
      <protection/>
    </xf>
    <xf numFmtId="49" fontId="1" fillId="33" borderId="0" xfId="52" applyNumberFormat="1" applyFont="1" applyAlignment="1">
      <alignment horizontal="left" vertical="center"/>
      <protection/>
    </xf>
    <xf numFmtId="49" fontId="1" fillId="33" borderId="16" xfId="52" applyNumberFormat="1" applyFont="1" applyBorder="1" applyAlignment="1">
      <alignment horizontal="left" vertical="center"/>
      <protection/>
    </xf>
    <xf numFmtId="49" fontId="1" fillId="33" borderId="17" xfId="52" applyNumberFormat="1" applyFont="1" applyBorder="1" applyAlignment="1">
      <alignment horizontal="left" vertical="center"/>
      <protection/>
    </xf>
    <xf numFmtId="49" fontId="1" fillId="33" borderId="18" xfId="52" applyNumberFormat="1" applyFont="1" applyBorder="1" applyAlignment="1">
      <alignment horizontal="left" vertical="center"/>
      <protection/>
    </xf>
    <xf numFmtId="49" fontId="3" fillId="33" borderId="0" xfId="52" applyNumberFormat="1" applyFont="1" applyAlignment="1">
      <alignment horizontal="left" vertical="center"/>
      <protection/>
    </xf>
    <xf numFmtId="49" fontId="1" fillId="33" borderId="19" xfId="52" applyNumberFormat="1" applyFont="1" applyBorder="1" applyAlignment="1">
      <alignment horizontal="left" vertical="center"/>
      <protection/>
    </xf>
    <xf numFmtId="0" fontId="0" fillId="33" borderId="0" xfId="52" applyNumberFormat="1" applyFont="1" applyAlignment="1">
      <alignment horizontal="left" vertical="center"/>
      <protection/>
    </xf>
    <xf numFmtId="49" fontId="3" fillId="33" borderId="0" xfId="52" applyNumberFormat="1" applyFont="1" applyAlignment="1" quotePrefix="1">
      <alignment horizontal="left" vertical="center"/>
      <protection/>
    </xf>
    <xf numFmtId="49" fontId="1" fillId="33" borderId="20" xfId="52" applyNumberFormat="1" applyFont="1" applyBorder="1" applyAlignment="1">
      <alignment horizontal="left" vertical="center"/>
      <protection/>
    </xf>
    <xf numFmtId="49" fontId="1" fillId="33" borderId="0" xfId="52" applyNumberFormat="1" applyFont="1" applyAlignment="1">
      <alignment horizontal="left" vertical="top"/>
      <protection/>
    </xf>
    <xf numFmtId="0" fontId="0" fillId="33" borderId="0" xfId="52" applyNumberFormat="1" applyFont="1" applyAlignment="1">
      <alignment/>
      <protection/>
    </xf>
    <xf numFmtId="49" fontId="1" fillId="32" borderId="17" xfId="51" applyNumberFormat="1" applyFont="1" applyBorder="1" applyAlignment="1">
      <alignment horizontal="left" vertical="center"/>
      <protection/>
    </xf>
    <xf numFmtId="49" fontId="1" fillId="32" borderId="0" xfId="51" applyNumberFormat="1" applyFont="1" applyBorder="1" applyAlignment="1">
      <alignment horizontal="left" vertical="center"/>
      <protection/>
    </xf>
    <xf numFmtId="49" fontId="1" fillId="32" borderId="13" xfId="51" applyNumberFormat="1" applyFont="1" applyBorder="1" applyAlignment="1">
      <alignment horizontal="left" vertical="center"/>
      <protection/>
    </xf>
    <xf numFmtId="49" fontId="1" fillId="32" borderId="14" xfId="51" applyNumberFormat="1" applyFont="1" applyBorder="1" applyAlignment="1">
      <alignment horizontal="left" vertical="center"/>
      <protection/>
    </xf>
    <xf numFmtId="49" fontId="1" fillId="32" borderId="15" xfId="51" applyNumberFormat="1" applyFont="1" applyBorder="1" applyAlignment="1">
      <alignment horizontal="left" vertical="center"/>
      <protection/>
    </xf>
    <xf numFmtId="49" fontId="1" fillId="32" borderId="16" xfId="51" applyNumberFormat="1" applyFont="1" applyBorder="1" applyAlignment="1">
      <alignment horizontal="left" vertical="center"/>
      <protection/>
    </xf>
    <xf numFmtId="49" fontId="1" fillId="32" borderId="21" xfId="51" applyNumberFormat="1" applyFont="1" applyBorder="1" applyAlignment="1">
      <alignment horizontal="left" vertical="center"/>
      <protection/>
    </xf>
    <xf numFmtId="49" fontId="2" fillId="38" borderId="22" xfId="0" applyNumberFormat="1" applyFont="1" applyFill="1" applyBorder="1" applyAlignment="1" applyProtection="1">
      <alignment horizontal="left" vertical="center"/>
      <protection/>
    </xf>
    <xf numFmtId="49" fontId="2" fillId="38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39" borderId="24" xfId="0" applyNumberFormat="1" applyFont="1" applyFill="1" applyBorder="1" applyAlignment="1" applyProtection="1">
      <alignment horizontal="left" vertical="center"/>
      <protection/>
    </xf>
    <xf numFmtId="49" fontId="2" fillId="38" borderId="24" xfId="0" applyNumberFormat="1" applyFont="1" applyFill="1" applyBorder="1" applyAlignment="1" applyProtection="1">
      <alignment horizontal="left" vertical="center"/>
      <protection/>
    </xf>
    <xf numFmtId="49" fontId="0" fillId="38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40" borderId="24" xfId="0" applyNumberFormat="1" applyFont="1" applyFill="1" applyBorder="1" applyAlignment="1" applyProtection="1">
      <alignment horizontal="center" vertical="center"/>
      <protection/>
    </xf>
    <xf numFmtId="0" fontId="2" fillId="41" borderId="24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49" fontId="0" fillId="38" borderId="24" xfId="0" applyNumberFormat="1" applyFont="1" applyFill="1" applyBorder="1" applyAlignment="1">
      <alignment horizontal="left" vertical="center"/>
    </xf>
    <xf numFmtId="49" fontId="0" fillId="39" borderId="24" xfId="0" applyNumberFormat="1" applyFont="1" applyFill="1" applyBorder="1" applyAlignment="1">
      <alignment horizontal="left" vertical="center"/>
    </xf>
    <xf numFmtId="49" fontId="2" fillId="35" borderId="0" xfId="54" applyNumberFormat="1" applyFont="1" applyBorder="1" applyAlignment="1">
      <alignment horizontal="center" vertical="center"/>
      <protection locked="0"/>
    </xf>
    <xf numFmtId="0" fontId="0" fillId="36" borderId="0" xfId="55" applyFont="1" applyAlignment="1">
      <alignment/>
      <protection/>
    </xf>
    <xf numFmtId="0" fontId="0" fillId="34" borderId="0" xfId="53" applyFont="1" applyAlignment="1">
      <alignment/>
      <protection/>
    </xf>
    <xf numFmtId="49" fontId="1" fillId="33" borderId="0" xfId="52" applyNumberFormat="1" applyFont="1" applyAlignment="1">
      <alignment horizontal="left" vertical="center"/>
      <protection/>
    </xf>
    <xf numFmtId="49" fontId="1" fillId="32" borderId="0" xfId="51" applyNumberFormat="1" applyFont="1" applyBorder="1" applyAlignment="1">
      <alignment horizontal="left" vertical="center"/>
      <protection/>
    </xf>
    <xf numFmtId="49" fontId="1" fillId="32" borderId="25" xfId="51" applyNumberFormat="1" applyFont="1" applyBorder="1" applyAlignment="1">
      <alignment horizontal="left" vertical="center"/>
      <protection/>
    </xf>
    <xf numFmtId="49" fontId="4" fillId="32" borderId="21" xfId="51" applyNumberFormat="1" applyFont="1" applyBorder="1" applyAlignment="1">
      <alignment horizontal="left" vertical="center"/>
      <protection/>
    </xf>
    <xf numFmtId="0" fontId="4" fillId="32" borderId="21" xfId="51" applyNumberFormat="1" applyFont="1" applyBorder="1" applyAlignment="1">
      <alignment horizontal="left" vertical="center"/>
      <protection/>
    </xf>
    <xf numFmtId="0" fontId="4" fillId="32" borderId="26" xfId="51" applyNumberFormat="1" applyFont="1" applyBorder="1" applyAlignment="1">
      <alignment horizontal="left" vertical="center"/>
      <protection/>
    </xf>
    <xf numFmtId="49" fontId="4" fillId="32" borderId="15" xfId="51" applyNumberFormat="1" applyFont="1" applyBorder="1" applyAlignment="1">
      <alignment horizontal="left" vertical="center"/>
      <protection/>
    </xf>
    <xf numFmtId="0" fontId="4" fillId="32" borderId="15" xfId="51" applyNumberFormat="1" applyFont="1" applyBorder="1" applyAlignment="1">
      <alignment horizontal="left" vertical="center"/>
      <protection/>
    </xf>
    <xf numFmtId="0" fontId="4" fillId="32" borderId="16" xfId="51" applyNumberFormat="1" applyFont="1" applyBorder="1" applyAlignment="1">
      <alignment horizontal="left" vertical="center"/>
      <protection/>
    </xf>
    <xf numFmtId="49" fontId="4" fillId="32" borderId="0" xfId="51" applyNumberFormat="1" applyFont="1" applyBorder="1" applyAlignment="1">
      <alignment horizontal="left" vertical="center"/>
      <protection/>
    </xf>
    <xf numFmtId="0" fontId="4" fillId="32" borderId="0" xfId="51" applyNumberFormat="1" applyFont="1" applyBorder="1" applyAlignment="1">
      <alignment horizontal="left" vertical="center"/>
      <protection/>
    </xf>
    <xf numFmtId="0" fontId="4" fillId="32" borderId="13" xfId="51" applyNumberFormat="1" applyFont="1" applyBorder="1" applyAlignment="1">
      <alignment horizontal="left" vertical="center"/>
      <protection/>
    </xf>
    <xf numFmtId="49" fontId="11" fillId="32" borderId="17" xfId="51" applyNumberFormat="1" applyFont="1" applyBorder="1" applyAlignment="1">
      <alignment horizontal="center" vertical="center"/>
      <protection/>
    </xf>
    <xf numFmtId="49" fontId="1" fillId="32" borderId="26" xfId="51" applyNumberFormat="1" applyFont="1" applyBorder="1" applyAlignment="1">
      <alignment horizontal="left" vertical="center"/>
      <protection/>
    </xf>
    <xf numFmtId="49" fontId="1" fillId="33" borderId="27" xfId="52" applyNumberFormat="1" applyFont="1" applyBorder="1" applyAlignment="1">
      <alignment horizontal="left" vertical="center"/>
      <protection/>
    </xf>
    <xf numFmtId="49" fontId="1" fillId="33" borderId="28" xfId="52" applyNumberFormat="1" applyFont="1" applyBorder="1" applyAlignment="1">
      <alignment horizontal="left" vertical="center"/>
      <protection/>
    </xf>
    <xf numFmtId="49" fontId="1" fillId="33" borderId="29" xfId="52" applyNumberFormat="1" applyFont="1" applyBorder="1" applyAlignment="1">
      <alignment horizontal="left" vertical="center"/>
      <protection/>
    </xf>
    <xf numFmtId="49" fontId="1" fillId="33" borderId="30" xfId="52" applyNumberFormat="1" applyFont="1" applyBorder="1" applyAlignment="1">
      <alignment horizontal="left" vertical="center"/>
      <protection/>
    </xf>
    <xf numFmtId="0" fontId="0" fillId="33" borderId="0" xfId="52" applyNumberFormat="1" applyFont="1" applyBorder="1" applyAlignment="1">
      <alignment horizontal="center" vertical="center"/>
      <protection/>
    </xf>
    <xf numFmtId="0" fontId="3" fillId="33" borderId="0" xfId="52" applyNumberFormat="1" applyFont="1" applyBorder="1" applyAlignment="1">
      <alignment horizontal="center" vertical="center"/>
      <protection/>
    </xf>
    <xf numFmtId="49" fontId="3" fillId="33" borderId="0" xfId="52" applyNumberFormat="1" applyFont="1" applyBorder="1" applyAlignment="1">
      <alignment horizontal="center" vertical="center"/>
      <protection/>
    </xf>
    <xf numFmtId="49" fontId="5" fillId="32" borderId="17" xfId="51" applyNumberFormat="1" applyFont="1" applyBorder="1" applyAlignment="1">
      <alignment horizontal="left" vertical="center"/>
      <protection/>
    </xf>
    <xf numFmtId="49" fontId="5" fillId="32" borderId="0" xfId="51" applyNumberFormat="1" applyFont="1" applyBorder="1" applyAlignment="1">
      <alignment horizontal="left" vertical="center"/>
      <protection/>
    </xf>
    <xf numFmtId="49" fontId="5" fillId="32" borderId="13" xfId="51" applyNumberFormat="1" applyFont="1" applyBorder="1" applyAlignment="1">
      <alignment horizontal="left" vertical="center"/>
      <protection/>
    </xf>
    <xf numFmtId="49" fontId="5" fillId="32" borderId="14" xfId="51" applyNumberFormat="1" applyFont="1" applyBorder="1" applyAlignment="1">
      <alignment horizontal="left" vertical="center"/>
      <protection/>
    </xf>
    <xf numFmtId="49" fontId="5" fillId="32" borderId="15" xfId="51" applyNumberFormat="1" applyFont="1" applyBorder="1" applyAlignment="1">
      <alignment horizontal="left" vertical="center"/>
      <protection/>
    </xf>
    <xf numFmtId="49" fontId="5" fillId="32" borderId="16" xfId="51" applyNumberFormat="1" applyFont="1" applyBorder="1" applyAlignment="1">
      <alignment horizontal="left" vertical="center"/>
      <protection/>
    </xf>
    <xf numFmtId="49" fontId="5" fillId="32" borderId="25" xfId="51" applyNumberFormat="1" applyFont="1" applyBorder="1" applyAlignment="1">
      <alignment horizontal="left" vertical="center"/>
      <protection/>
    </xf>
    <xf numFmtId="49" fontId="5" fillId="32" borderId="21" xfId="51" applyNumberFormat="1" applyFont="1" applyBorder="1" applyAlignment="1">
      <alignment horizontal="left" vertical="center"/>
      <protection/>
    </xf>
    <xf numFmtId="49" fontId="5" fillId="32" borderId="26" xfId="51" applyNumberFormat="1" applyFont="1" applyBorder="1" applyAlignment="1">
      <alignment horizontal="left" vertical="center"/>
      <protection/>
    </xf>
    <xf numFmtId="0" fontId="3" fillId="32" borderId="25" xfId="51" applyNumberFormat="1" applyFont="1" applyBorder="1" applyAlignment="1">
      <alignment horizontal="left" vertical="center"/>
      <protection/>
    </xf>
    <xf numFmtId="49" fontId="5" fillId="32" borderId="31" xfId="51" applyNumberFormat="1" applyFont="1" applyBorder="1" applyAlignment="1">
      <alignment horizontal="left" vertical="center"/>
      <protection/>
    </xf>
    <xf numFmtId="0" fontId="1" fillId="32" borderId="32" xfId="51" applyNumberFormat="1" applyFont="1" applyBorder="1" applyAlignment="1">
      <alignment/>
      <protection/>
    </xf>
    <xf numFmtId="0" fontId="1" fillId="32" borderId="15" xfId="51" applyNumberFormat="1" applyFont="1" applyBorder="1" applyAlignment="1">
      <alignment/>
      <protection/>
    </xf>
    <xf numFmtId="49" fontId="5" fillId="32" borderId="33" xfId="51" applyNumberFormat="1" applyFont="1" applyBorder="1" applyAlignment="1">
      <alignment horizontal="left" vertical="center"/>
      <protection/>
    </xf>
    <xf numFmtId="49" fontId="5" fillId="32" borderId="34" xfId="51" applyNumberFormat="1" applyFont="1" applyBorder="1" applyAlignment="1">
      <alignment horizontal="left" vertical="center"/>
      <protection/>
    </xf>
    <xf numFmtId="0" fontId="0" fillId="32" borderId="15" xfId="51" applyNumberFormat="1" applyFont="1" applyBorder="1" applyAlignment="1">
      <alignment horizontal="left" vertical="center"/>
      <protection/>
    </xf>
    <xf numFmtId="49" fontId="8" fillId="32" borderId="15" xfId="51" applyNumberFormat="1" applyFont="1" applyBorder="1" applyAlignment="1">
      <alignment horizontal="center" vertical="center"/>
      <protection/>
    </xf>
    <xf numFmtId="0" fontId="1" fillId="32" borderId="0" xfId="51" applyNumberFormat="1" applyFont="1" applyBorder="1" applyAlignment="1">
      <alignment horizontal="left" vertical="center"/>
      <protection/>
    </xf>
    <xf numFmtId="0" fontId="3" fillId="32" borderId="0" xfId="51" applyNumberFormat="1" applyFont="1" applyBorder="1" applyAlignment="1">
      <alignment horizontal="center" vertical="center"/>
      <protection/>
    </xf>
    <xf numFmtId="49" fontId="0" fillId="33" borderId="24" xfId="0" applyNumberFormat="1" applyFont="1" applyFill="1" applyBorder="1" applyAlignment="1" applyProtection="1">
      <alignment horizontal="left" vertical="center"/>
      <protection/>
    </xf>
    <xf numFmtId="49" fontId="0" fillId="33" borderId="24" xfId="0" applyNumberFormat="1" applyFont="1" applyFill="1" applyBorder="1" applyAlignment="1" applyProtection="1">
      <alignment horizontal="left" vertical="center"/>
      <protection locked="0"/>
    </xf>
    <xf numFmtId="0" fontId="0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25" xfId="52" applyNumberFormat="1" applyFont="1" applyBorder="1" applyAlignment="1">
      <alignment horizontal="center" vertical="center"/>
      <protection/>
    </xf>
    <xf numFmtId="49" fontId="10" fillId="33" borderId="21" xfId="52" applyNumberFormat="1" applyFont="1" applyBorder="1" applyAlignment="1">
      <alignment horizontal="center" vertical="center"/>
      <protection/>
    </xf>
    <xf numFmtId="49" fontId="10" fillId="33" borderId="26" xfId="52" applyNumberFormat="1" applyFont="1" applyBorder="1" applyAlignment="1">
      <alignment horizontal="center" vertical="center"/>
      <protection/>
    </xf>
    <xf numFmtId="49" fontId="12" fillId="32" borderId="0" xfId="51" applyNumberFormat="1" applyFont="1" applyBorder="1" applyAlignment="1">
      <alignment horizontal="left"/>
      <protection/>
    </xf>
    <xf numFmtId="0" fontId="13" fillId="32" borderId="0" xfId="51" applyNumberFormat="1" applyFont="1" applyBorder="1" applyAlignment="1">
      <alignment horizontal="left"/>
      <protection/>
    </xf>
    <xf numFmtId="0" fontId="13" fillId="32" borderId="13" xfId="51" applyNumberFormat="1" applyFont="1" applyBorder="1" applyAlignment="1">
      <alignment horizontal="left"/>
      <protection/>
    </xf>
    <xf numFmtId="49" fontId="1" fillId="32" borderId="15" xfId="51" applyNumberFormat="1" applyFont="1" applyBorder="1" applyAlignment="1">
      <alignment horizontal="left" vertical="top"/>
      <protection/>
    </xf>
    <xf numFmtId="49" fontId="1" fillId="32" borderId="16" xfId="51" applyNumberFormat="1" applyFont="1" applyBorder="1" applyAlignment="1">
      <alignment horizontal="left" vertical="top"/>
      <protection/>
    </xf>
    <xf numFmtId="49" fontId="1" fillId="32" borderId="0" xfId="51" applyNumberFormat="1" applyFont="1" applyBorder="1" applyAlignment="1">
      <alignment horizontal="left"/>
      <protection/>
    </xf>
    <xf numFmtId="49" fontId="2" fillId="35" borderId="0" xfId="54" applyNumberFormat="1" applyFont="1" applyBorder="1" applyAlignment="1">
      <alignment horizontal="left"/>
      <protection locked="0"/>
    </xf>
    <xf numFmtId="49" fontId="2" fillId="35" borderId="0" xfId="54" applyNumberFormat="1" applyFont="1" applyAlignment="1">
      <alignment horizontal="left"/>
      <protection locked="0"/>
    </xf>
    <xf numFmtId="49" fontId="3" fillId="33" borderId="0" xfId="52" applyNumberFormat="1" applyFont="1" applyBorder="1" applyAlignment="1">
      <alignment horizontal="left" vertical="center"/>
      <protection/>
    </xf>
    <xf numFmtId="0" fontId="0" fillId="33" borderId="0" xfId="52" applyNumberFormat="1" applyFont="1" applyAlignment="1">
      <alignment horizontal="left" vertical="center"/>
      <protection/>
    </xf>
    <xf numFmtId="49" fontId="1" fillId="32" borderId="0" xfId="51" applyNumberFormat="1" applyFont="1" applyBorder="1" applyAlignment="1">
      <alignment horizontal="left" vertical="top"/>
      <protection/>
    </xf>
    <xf numFmtId="49" fontId="1" fillId="32" borderId="0" xfId="51" applyNumberFormat="1" applyFont="1" applyBorder="1" applyAlignment="1">
      <alignment horizontal="left" vertical="center"/>
      <protection/>
    </xf>
    <xf numFmtId="49" fontId="1" fillId="32" borderId="21" xfId="51" applyNumberFormat="1" applyFont="1" applyBorder="1" applyAlignment="1">
      <alignment horizontal="left" vertical="center"/>
      <protection/>
    </xf>
    <xf numFmtId="49" fontId="2" fillId="32" borderId="0" xfId="51" applyNumberFormat="1" applyFont="1" applyBorder="1" applyAlignment="1">
      <alignment horizontal="left" vertical="center"/>
      <protection/>
    </xf>
    <xf numFmtId="49" fontId="14" fillId="32" borderId="21" xfId="51" applyNumberFormat="1" applyFont="1" applyBorder="1" applyAlignment="1">
      <alignment horizontal="left" vertical="center"/>
      <protection/>
    </xf>
    <xf numFmtId="49" fontId="3" fillId="32" borderId="21" xfId="51" applyNumberFormat="1" applyFont="1" applyBorder="1" applyAlignment="1">
      <alignment horizontal="left" vertical="center"/>
      <protection/>
    </xf>
    <xf numFmtId="14" fontId="2" fillId="35" borderId="0" xfId="54" applyNumberFormat="1" applyFont="1" applyBorder="1" applyAlignment="1">
      <alignment horizontal="left"/>
      <protection locked="0"/>
    </xf>
    <xf numFmtId="49" fontId="3" fillId="32" borderId="0" xfId="51" applyNumberFormat="1" applyFont="1" applyBorder="1" applyAlignment="1">
      <alignment horizontal="left" vertical="center"/>
      <protection/>
    </xf>
    <xf numFmtId="14" fontId="2" fillId="35" borderId="0" xfId="54" applyNumberFormat="1" applyFont="1" applyAlignment="1">
      <alignment horizontal="left"/>
      <protection locked="0"/>
    </xf>
    <xf numFmtId="0" fontId="0" fillId="32" borderId="0" xfId="51" applyNumberFormat="1" applyFont="1" applyAlignment="1">
      <alignment horizontal="left"/>
      <protection/>
    </xf>
    <xf numFmtId="0" fontId="1" fillId="32" borderId="0" xfId="51" applyNumberFormat="1" applyFont="1" applyBorder="1" applyAlignment="1">
      <alignment horizontal="left"/>
      <protection/>
    </xf>
    <xf numFmtId="49" fontId="2" fillId="35" borderId="0" xfId="54" applyNumberFormat="1" applyFont="1" applyBorder="1" applyAlignment="1">
      <alignment horizontal="center" vertical="center"/>
      <protection locked="0"/>
    </xf>
    <xf numFmtId="49" fontId="2" fillId="35" borderId="0" xfId="54" applyNumberFormat="1" applyFont="1" applyAlignment="1">
      <alignment horizontal="center" vertical="center"/>
      <protection locked="0"/>
    </xf>
    <xf numFmtId="0" fontId="0" fillId="32" borderId="13" xfId="51" applyNumberFormat="1" applyFont="1" applyBorder="1" applyAlignment="1">
      <alignment horizontal="left"/>
      <protection/>
    </xf>
    <xf numFmtId="49" fontId="1" fillId="32" borderId="0" xfId="51" applyNumberFormat="1" applyFont="1" applyAlignment="1">
      <alignment horizontal="left" vertical="center"/>
      <protection/>
    </xf>
    <xf numFmtId="49" fontId="1" fillId="32" borderId="13" xfId="51" applyNumberFormat="1" applyFont="1" applyBorder="1" applyAlignment="1">
      <alignment horizontal="left" vertical="center"/>
      <protection/>
    </xf>
    <xf numFmtId="49" fontId="2" fillId="33" borderId="0" xfId="52" applyNumberFormat="1" applyFont="1" applyAlignment="1">
      <alignment horizontal="left" vertical="center"/>
      <protection/>
    </xf>
    <xf numFmtId="49" fontId="3" fillId="33" borderId="0" xfId="52" applyNumberFormat="1" applyFont="1" applyAlignment="1" quotePrefix="1">
      <alignment horizontal="left" vertical="center"/>
      <protection/>
    </xf>
    <xf numFmtId="49" fontId="3" fillId="33" borderId="0" xfId="52" applyNumberFormat="1" applyFont="1" applyAlignment="1">
      <alignment horizontal="left" vertical="center"/>
      <protection/>
    </xf>
    <xf numFmtId="49" fontId="2" fillId="32" borderId="0" xfId="51" applyNumberFormat="1" applyFont="1" applyBorder="1" applyAlignment="1">
      <alignment horizontal="right" vertical="center"/>
      <protection/>
    </xf>
    <xf numFmtId="49" fontId="2" fillId="35" borderId="0" xfId="54" applyNumberFormat="1" applyFont="1" applyAlignment="1">
      <alignment horizontal="left" vertical="center"/>
      <protection locked="0"/>
    </xf>
    <xf numFmtId="0" fontId="3" fillId="32" borderId="21" xfId="51" applyNumberFormat="1" applyFont="1" applyBorder="1" applyAlignment="1">
      <alignment horizontal="left" vertical="center"/>
      <protection/>
    </xf>
    <xf numFmtId="0" fontId="1" fillId="32" borderId="0" xfId="51" applyNumberFormat="1" applyFont="1" applyAlignment="1">
      <alignment horizontal="left"/>
      <protection/>
    </xf>
    <xf numFmtId="3" fontId="2" fillId="35" borderId="0" xfId="54" applyNumberFormat="1" applyFont="1" applyBorder="1" applyAlignment="1">
      <alignment horizontal="right" vertical="center"/>
      <protection locked="0"/>
    </xf>
    <xf numFmtId="49" fontId="3" fillId="32" borderId="0" xfId="51" applyNumberFormat="1" applyFont="1" applyBorder="1" applyAlignment="1">
      <alignment horizontal="left"/>
      <protection/>
    </xf>
    <xf numFmtId="0" fontId="3" fillId="32" borderId="21" xfId="51" applyNumberFormat="1" applyFont="1" applyBorder="1" applyAlignment="1">
      <alignment horizontal="center" vertical="center"/>
      <protection/>
    </xf>
    <xf numFmtId="49" fontId="3" fillId="32" borderId="0" xfId="51" applyNumberFormat="1" applyFont="1" applyAlignment="1">
      <alignment horizontal="left"/>
      <protection/>
    </xf>
    <xf numFmtId="49" fontId="3" fillId="32" borderId="13" xfId="51" applyNumberFormat="1" applyFont="1" applyBorder="1" applyAlignment="1">
      <alignment horizontal="left"/>
      <protection/>
    </xf>
    <xf numFmtId="0" fontId="3" fillId="32" borderId="0" xfId="51" applyNumberFormat="1" applyFont="1" applyBorder="1" applyAlignment="1">
      <alignment horizontal="center" vertical="center"/>
      <protection/>
    </xf>
    <xf numFmtId="0" fontId="0" fillId="32" borderId="0" xfId="51" applyNumberFormat="1" applyFont="1" applyAlignment="1">
      <alignment vertical="center"/>
      <protection/>
    </xf>
    <xf numFmtId="49" fontId="1" fillId="32" borderId="0" xfId="51" applyNumberFormat="1" applyFont="1" applyAlignment="1">
      <alignment horizontal="left"/>
      <protection/>
    </xf>
    <xf numFmtId="3" fontId="2" fillId="35" borderId="0" xfId="54" applyNumberFormat="1" applyFont="1" applyAlignment="1">
      <alignment horizontal="right" vertical="center"/>
      <protection locked="0"/>
    </xf>
    <xf numFmtId="0" fontId="0" fillId="32" borderId="0" xfId="51" applyNumberFormat="1" applyFont="1" applyAlignment="1">
      <alignment horizontal="left" vertical="center"/>
      <protection/>
    </xf>
    <xf numFmtId="0" fontId="0" fillId="32" borderId="0" xfId="51" applyNumberFormat="1" applyFont="1" applyBorder="1" applyAlignment="1">
      <alignment horizontal="left" vertical="center"/>
      <protection/>
    </xf>
    <xf numFmtId="0" fontId="1" fillId="32" borderId="0" xfId="51" applyNumberFormat="1" applyFont="1" applyBorder="1" applyAlignment="1">
      <alignment horizontal="left" vertical="center"/>
      <protection/>
    </xf>
    <xf numFmtId="0" fontId="0" fillId="32" borderId="13" xfId="51" applyNumberFormat="1" applyFont="1" applyBorder="1" applyAlignment="1">
      <alignment horizontal="left" vertical="center"/>
      <protection/>
    </xf>
    <xf numFmtId="49" fontId="2" fillId="35" borderId="13" xfId="54" applyNumberFormat="1" applyFont="1" applyBorder="1" applyAlignment="1">
      <alignment horizontal="left"/>
      <protection locked="0"/>
    </xf>
    <xf numFmtId="14" fontId="2" fillId="35" borderId="30" xfId="54" applyNumberFormat="1" applyFont="1" applyBorder="1" applyAlignment="1">
      <alignment horizontal="left"/>
      <protection locked="0"/>
    </xf>
    <xf numFmtId="49" fontId="3" fillId="33" borderId="28" xfId="52" applyNumberFormat="1" applyFont="1" applyBorder="1" applyAlignment="1">
      <alignment horizontal="center" vertical="center"/>
      <protection/>
    </xf>
    <xf numFmtId="0" fontId="0" fillId="33" borderId="28" xfId="52" applyNumberFormat="1" applyFont="1" applyBorder="1" applyAlignment="1">
      <alignment horizontal="center" vertical="center"/>
      <protection/>
    </xf>
    <xf numFmtId="49" fontId="1" fillId="33" borderId="15" xfId="52" applyNumberFormat="1" applyFont="1" applyBorder="1" applyAlignment="1">
      <alignment horizontal="left" vertical="center"/>
      <protection/>
    </xf>
    <xf numFmtId="49" fontId="7" fillId="32" borderId="17" xfId="51" applyNumberFormat="1" applyFont="1" applyBorder="1" applyAlignment="1">
      <alignment horizontal="center" vertical="center"/>
      <protection/>
    </xf>
    <xf numFmtId="0" fontId="7" fillId="32" borderId="0" xfId="51" applyNumberFormat="1" applyFont="1" applyAlignment="1">
      <alignment horizontal="center" vertical="center"/>
      <protection/>
    </xf>
    <xf numFmtId="0" fontId="7" fillId="32" borderId="13" xfId="51" applyNumberFormat="1" applyFont="1" applyBorder="1" applyAlignment="1">
      <alignment horizontal="center" vertical="center"/>
      <protection/>
    </xf>
    <xf numFmtId="49" fontId="8" fillId="32" borderId="25" xfId="51" applyNumberFormat="1" applyFont="1" applyBorder="1" applyAlignment="1">
      <alignment horizontal="left" vertical="center"/>
      <protection/>
    </xf>
    <xf numFmtId="0" fontId="0" fillId="32" borderId="21" xfId="51" applyNumberFormat="1" applyFont="1" applyBorder="1" applyAlignment="1">
      <alignment horizontal="left" vertical="center"/>
      <protection/>
    </xf>
    <xf numFmtId="0" fontId="0" fillId="32" borderId="26" xfId="51" applyNumberFormat="1" applyFont="1" applyBorder="1" applyAlignment="1">
      <alignment horizontal="left" vertical="center"/>
      <protection/>
    </xf>
    <xf numFmtId="49" fontId="8" fillId="32" borderId="21" xfId="51" applyNumberFormat="1" applyFont="1" applyBorder="1" applyAlignment="1">
      <alignment horizontal="left" vertical="center"/>
      <protection/>
    </xf>
    <xf numFmtId="49" fontId="8" fillId="32" borderId="26" xfId="51" applyNumberFormat="1" applyFont="1" applyBorder="1" applyAlignment="1">
      <alignment horizontal="left" vertical="center"/>
      <protection/>
    </xf>
    <xf numFmtId="49" fontId="5" fillId="32" borderId="25" xfId="51" applyNumberFormat="1" applyFont="1" applyBorder="1" applyAlignment="1">
      <alignment horizontal="left" vertical="center"/>
      <protection/>
    </xf>
    <xf numFmtId="49" fontId="5" fillId="32" borderId="15" xfId="51" applyNumberFormat="1" applyFont="1" applyBorder="1" applyAlignment="1">
      <alignment horizontal="left" vertical="center"/>
      <protection/>
    </xf>
    <xf numFmtId="0" fontId="0" fillId="32" borderId="15" xfId="51" applyNumberFormat="1" applyFont="1" applyBorder="1" applyAlignment="1">
      <alignment/>
      <protection/>
    </xf>
    <xf numFmtId="0" fontId="0" fillId="32" borderId="16" xfId="51" applyNumberFormat="1" applyFont="1" applyBorder="1" applyAlignment="1">
      <alignment/>
      <protection/>
    </xf>
    <xf numFmtId="49" fontId="5" fillId="32" borderId="14" xfId="51" applyNumberFormat="1" applyFont="1" applyBorder="1" applyAlignment="1">
      <alignment horizontal="left" vertical="center"/>
      <protection/>
    </xf>
    <xf numFmtId="49" fontId="5" fillId="32" borderId="21" xfId="51" applyNumberFormat="1" applyFont="1" applyBorder="1" applyAlignment="1">
      <alignment horizontal="left"/>
      <protection/>
    </xf>
    <xf numFmtId="0" fontId="0" fillId="32" borderId="21" xfId="51" applyNumberFormat="1" applyFont="1" applyBorder="1" applyAlignment="1">
      <alignment/>
      <protection/>
    </xf>
    <xf numFmtId="0" fontId="0" fillId="32" borderId="15" xfId="51" applyNumberFormat="1" applyFont="1" applyBorder="1" applyAlignment="1">
      <alignment horizontal="left" vertical="center"/>
      <protection/>
    </xf>
    <xf numFmtId="0" fontId="0" fillId="32" borderId="16" xfId="51" applyNumberFormat="1" applyFont="1" applyBorder="1" applyAlignment="1">
      <alignment horizontal="left" vertical="center"/>
      <protection/>
    </xf>
    <xf numFmtId="49" fontId="8" fillId="32" borderId="31" xfId="51" applyNumberFormat="1" applyFont="1" applyBorder="1" applyAlignment="1">
      <alignment horizontal="center" vertical="top"/>
      <protection/>
    </xf>
    <xf numFmtId="49" fontId="9" fillId="33" borderId="0" xfId="52" applyNumberFormat="1" applyFont="1" applyAlignment="1">
      <alignment horizontal="left" vertical="center"/>
      <protection/>
    </xf>
    <xf numFmtId="49" fontId="1" fillId="33" borderId="0" xfId="52" applyNumberFormat="1" applyFont="1" applyAlignment="1">
      <alignment horizontal="left" vertical="center"/>
      <protection/>
    </xf>
    <xf numFmtId="49" fontId="2" fillId="38" borderId="22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TB_Background" xfId="51"/>
    <cellStyle name="TB_BackgroundLight" xfId="52"/>
    <cellStyle name="TB_Border" xfId="53"/>
    <cellStyle name="TB_Eingabe" xfId="54"/>
    <cellStyle name="TB_Header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CECEC"/>
      <rgbColor rgb="00CC9CCC"/>
      <rgbColor rgb="00E0E0E0"/>
      <rgbColor rgb="00BEBEBE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9</xdr:row>
      <xdr:rowOff>28575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619125" y="1952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19050</xdr:colOff>
      <xdr:row>13</xdr:row>
      <xdr:rowOff>0</xdr:rowOff>
    </xdr:from>
    <xdr:ext cx="76200" cy="180975"/>
    <xdr:sp>
      <xdr:nvSpPr>
        <xdr:cNvPr id="2" name="Text Box 2"/>
        <xdr:cNvSpPr txBox="1">
          <a:spLocks noChangeArrowheads="1"/>
        </xdr:cNvSpPr>
      </xdr:nvSpPr>
      <xdr:spPr>
        <a:xfrm>
          <a:off x="619125" y="2333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19050</xdr:colOff>
      <xdr:row>15</xdr:row>
      <xdr:rowOff>47625</xdr:rowOff>
    </xdr:from>
    <xdr:ext cx="76200" cy="180975"/>
    <xdr:sp>
      <xdr:nvSpPr>
        <xdr:cNvPr id="3" name="Text Box 3"/>
        <xdr:cNvSpPr txBox="1">
          <a:spLocks noChangeArrowheads="1"/>
        </xdr:cNvSpPr>
      </xdr:nvSpPr>
      <xdr:spPr>
        <a:xfrm>
          <a:off x="619125" y="2733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19050</xdr:colOff>
      <xdr:row>18</xdr:row>
      <xdr:rowOff>28575</xdr:rowOff>
    </xdr:from>
    <xdr:ext cx="76200" cy="180975"/>
    <xdr:sp>
      <xdr:nvSpPr>
        <xdr:cNvPr id="4" name="Text Box 4"/>
        <xdr:cNvSpPr txBox="1">
          <a:spLocks noChangeArrowheads="1"/>
        </xdr:cNvSpPr>
      </xdr:nvSpPr>
      <xdr:spPr>
        <a:xfrm>
          <a:off x="619125" y="3152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19050</xdr:colOff>
      <xdr:row>24</xdr:row>
      <xdr:rowOff>38100</xdr:rowOff>
    </xdr:from>
    <xdr:ext cx="76200" cy="180975"/>
    <xdr:sp>
      <xdr:nvSpPr>
        <xdr:cNvPr id="5" name="Text Box 5"/>
        <xdr:cNvSpPr txBox="1">
          <a:spLocks noChangeArrowheads="1"/>
        </xdr:cNvSpPr>
      </xdr:nvSpPr>
      <xdr:spPr>
        <a:xfrm>
          <a:off x="619125" y="3924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4</xdr:col>
      <xdr:colOff>19050</xdr:colOff>
      <xdr:row>26</xdr:row>
      <xdr:rowOff>38100</xdr:rowOff>
    </xdr:from>
    <xdr:ext cx="76200" cy="180975"/>
    <xdr:sp>
      <xdr:nvSpPr>
        <xdr:cNvPr id="6" name="Text Box 6"/>
        <xdr:cNvSpPr txBox="1">
          <a:spLocks noChangeArrowheads="1"/>
        </xdr:cNvSpPr>
      </xdr:nvSpPr>
      <xdr:spPr>
        <a:xfrm>
          <a:off x="619125" y="4257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4</xdr:col>
      <xdr:colOff>19050</xdr:colOff>
      <xdr:row>28</xdr:row>
      <xdr:rowOff>38100</xdr:rowOff>
    </xdr:from>
    <xdr:ext cx="76200" cy="180975"/>
    <xdr:sp>
      <xdr:nvSpPr>
        <xdr:cNvPr id="7" name="Text Box 7"/>
        <xdr:cNvSpPr txBox="1">
          <a:spLocks noChangeArrowheads="1"/>
        </xdr:cNvSpPr>
      </xdr:nvSpPr>
      <xdr:spPr>
        <a:xfrm>
          <a:off x="619125" y="461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4</xdr:col>
      <xdr:colOff>19050</xdr:colOff>
      <xdr:row>30</xdr:row>
      <xdr:rowOff>38100</xdr:rowOff>
    </xdr:from>
    <xdr:ext cx="76200" cy="180975"/>
    <xdr:sp>
      <xdr:nvSpPr>
        <xdr:cNvPr id="8" name="Text Box 8"/>
        <xdr:cNvSpPr txBox="1">
          <a:spLocks noChangeArrowheads="1"/>
        </xdr:cNvSpPr>
      </xdr:nvSpPr>
      <xdr:spPr>
        <a:xfrm>
          <a:off x="619125" y="500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3</xdr:col>
      <xdr:colOff>142875</xdr:colOff>
      <xdr:row>44</xdr:row>
      <xdr:rowOff>38100</xdr:rowOff>
    </xdr:from>
    <xdr:ext cx="133350" cy="180975"/>
    <xdr:sp>
      <xdr:nvSpPr>
        <xdr:cNvPr id="9" name="Text Box 9"/>
        <xdr:cNvSpPr txBox="1">
          <a:spLocks noChangeArrowheads="1"/>
        </xdr:cNvSpPr>
      </xdr:nvSpPr>
      <xdr:spPr>
        <a:xfrm>
          <a:off x="561975" y="72104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3</xdr:col>
      <xdr:colOff>142875</xdr:colOff>
      <xdr:row>35</xdr:row>
      <xdr:rowOff>47625</xdr:rowOff>
    </xdr:from>
    <xdr:ext cx="133350" cy="180975"/>
    <xdr:sp>
      <xdr:nvSpPr>
        <xdr:cNvPr id="10" name="Text Box 10"/>
        <xdr:cNvSpPr txBox="1">
          <a:spLocks noChangeArrowheads="1"/>
        </xdr:cNvSpPr>
      </xdr:nvSpPr>
      <xdr:spPr>
        <a:xfrm>
          <a:off x="561975" y="5753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3</xdr:col>
      <xdr:colOff>142875</xdr:colOff>
      <xdr:row>37</xdr:row>
      <xdr:rowOff>47625</xdr:rowOff>
    </xdr:from>
    <xdr:ext cx="133350" cy="180975"/>
    <xdr:sp>
      <xdr:nvSpPr>
        <xdr:cNvPr id="11" name="Text Box 11"/>
        <xdr:cNvSpPr txBox="1">
          <a:spLocks noChangeArrowheads="1"/>
        </xdr:cNvSpPr>
      </xdr:nvSpPr>
      <xdr:spPr>
        <a:xfrm>
          <a:off x="561975" y="61150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3</xdr:col>
      <xdr:colOff>142875</xdr:colOff>
      <xdr:row>39</xdr:row>
      <xdr:rowOff>47625</xdr:rowOff>
    </xdr:from>
    <xdr:ext cx="133350" cy="180975"/>
    <xdr:sp>
      <xdr:nvSpPr>
        <xdr:cNvPr id="12" name="Text Box 12"/>
        <xdr:cNvSpPr txBox="1">
          <a:spLocks noChangeArrowheads="1"/>
        </xdr:cNvSpPr>
      </xdr:nvSpPr>
      <xdr:spPr>
        <a:xfrm>
          <a:off x="561975" y="6467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3</xdr:col>
      <xdr:colOff>142875</xdr:colOff>
      <xdr:row>41</xdr:row>
      <xdr:rowOff>57150</xdr:rowOff>
    </xdr:from>
    <xdr:ext cx="133350" cy="180975"/>
    <xdr:sp>
      <xdr:nvSpPr>
        <xdr:cNvPr id="13" name="Text Box 13"/>
        <xdr:cNvSpPr txBox="1">
          <a:spLocks noChangeArrowheads="1"/>
        </xdr:cNvSpPr>
      </xdr:nvSpPr>
      <xdr:spPr>
        <a:xfrm>
          <a:off x="561975" y="6838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twoCellAnchor>
    <xdr:from>
      <xdr:col>6</xdr:col>
      <xdr:colOff>9525</xdr:colOff>
      <xdr:row>21</xdr:row>
      <xdr:rowOff>0</xdr:rowOff>
    </xdr:from>
    <xdr:to>
      <xdr:col>7</xdr:col>
      <xdr:colOff>28575</xdr:colOff>
      <xdr:row>22</xdr:row>
      <xdr:rowOff>9525</xdr:rowOff>
    </xdr:to>
    <xdr:grpSp>
      <xdr:nvGrpSpPr>
        <xdr:cNvPr id="14" name="Group 19"/>
        <xdr:cNvGrpSpPr>
          <a:grpSpLocks/>
        </xdr:cNvGrpSpPr>
      </xdr:nvGrpSpPr>
      <xdr:grpSpPr>
        <a:xfrm>
          <a:off x="800100" y="3476625"/>
          <a:ext cx="180975" cy="200025"/>
          <a:chOff x="84" y="325"/>
          <a:chExt cx="19" cy="21"/>
        </a:xfrm>
        <a:solidFill>
          <a:srgbClr val="FFFFFF"/>
        </a:solidFill>
      </xdr:grpSpPr>
      <xdr:sp>
        <xdr:nvSpPr>
          <xdr:cNvPr id="15" name="Oval 20"/>
          <xdr:cNvSpPr>
            <a:spLocks noChangeAspect="1"/>
          </xdr:cNvSpPr>
        </xdr:nvSpPr>
        <xdr:spPr>
          <a:xfrm>
            <a:off x="85" y="327"/>
            <a:ext cx="17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1"/>
          <xdr:cNvSpPr txBox="1">
            <a:spLocks noChangeArrowheads="1"/>
          </xdr:cNvSpPr>
        </xdr:nvSpPr>
        <xdr:spPr>
          <a:xfrm>
            <a:off x="84" y="325"/>
            <a:ext cx="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  <xdr:oneCellAnchor>
    <xdr:from>
      <xdr:col>4</xdr:col>
      <xdr:colOff>19050</xdr:colOff>
      <xdr:row>32</xdr:row>
      <xdr:rowOff>38100</xdr:rowOff>
    </xdr:from>
    <xdr:ext cx="76200" cy="180975"/>
    <xdr:sp>
      <xdr:nvSpPr>
        <xdr:cNvPr id="17" name="Text Box 23"/>
        <xdr:cNvSpPr txBox="1">
          <a:spLocks noChangeArrowheads="1"/>
        </xdr:cNvSpPr>
      </xdr:nvSpPr>
      <xdr:spPr>
        <a:xfrm>
          <a:off x="619125" y="5353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twoCellAnchor>
    <xdr:from>
      <xdr:col>6</xdr:col>
      <xdr:colOff>9525</xdr:colOff>
      <xdr:row>47</xdr:row>
      <xdr:rowOff>0</xdr:rowOff>
    </xdr:from>
    <xdr:to>
      <xdr:col>7</xdr:col>
      <xdr:colOff>28575</xdr:colOff>
      <xdr:row>48</xdr:row>
      <xdr:rowOff>9525</xdr:rowOff>
    </xdr:to>
    <xdr:grpSp>
      <xdr:nvGrpSpPr>
        <xdr:cNvPr id="18" name="Group 24"/>
        <xdr:cNvGrpSpPr>
          <a:grpSpLocks/>
        </xdr:cNvGrpSpPr>
      </xdr:nvGrpSpPr>
      <xdr:grpSpPr>
        <a:xfrm>
          <a:off x="800100" y="7534275"/>
          <a:ext cx="180975" cy="200025"/>
          <a:chOff x="84" y="751"/>
          <a:chExt cx="19" cy="21"/>
        </a:xfrm>
        <a:solidFill>
          <a:srgbClr val="FFFFFF"/>
        </a:solidFill>
      </xdr:grpSpPr>
      <xdr:sp>
        <xdr:nvSpPr>
          <xdr:cNvPr id="19" name="Oval 25"/>
          <xdr:cNvSpPr>
            <a:spLocks noChangeAspect="1"/>
          </xdr:cNvSpPr>
        </xdr:nvSpPr>
        <xdr:spPr>
          <a:xfrm>
            <a:off x="85" y="753"/>
            <a:ext cx="17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6"/>
          <xdr:cNvSpPr txBox="1">
            <a:spLocks noChangeArrowheads="1"/>
          </xdr:cNvSpPr>
        </xdr:nvSpPr>
        <xdr:spPr>
          <a:xfrm>
            <a:off x="84" y="751"/>
            <a:ext cx="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  <xdr:oneCellAnchor>
    <xdr:from>
      <xdr:col>3</xdr:col>
      <xdr:colOff>142875</xdr:colOff>
      <xdr:row>50</xdr:row>
      <xdr:rowOff>76200</xdr:rowOff>
    </xdr:from>
    <xdr:ext cx="133350" cy="180975"/>
    <xdr:sp>
      <xdr:nvSpPr>
        <xdr:cNvPr id="21" name="Text Box 29"/>
        <xdr:cNvSpPr txBox="1">
          <a:spLocks noChangeArrowheads="1"/>
        </xdr:cNvSpPr>
      </xdr:nvSpPr>
      <xdr:spPr>
        <a:xfrm>
          <a:off x="561975" y="79248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3</xdr:col>
      <xdr:colOff>142875</xdr:colOff>
      <xdr:row>53</xdr:row>
      <xdr:rowOff>57150</xdr:rowOff>
    </xdr:from>
    <xdr:ext cx="133350" cy="180975"/>
    <xdr:sp>
      <xdr:nvSpPr>
        <xdr:cNvPr id="22" name="Text Box 32"/>
        <xdr:cNvSpPr txBox="1">
          <a:spLocks noChangeArrowheads="1"/>
        </xdr:cNvSpPr>
      </xdr:nvSpPr>
      <xdr:spPr>
        <a:xfrm>
          <a:off x="561975" y="8258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2</xdr:col>
      <xdr:colOff>76200</xdr:colOff>
      <xdr:row>53</xdr:row>
      <xdr:rowOff>142875</xdr:rowOff>
    </xdr:from>
    <xdr:ext cx="200025" cy="3152775"/>
    <xdr:grpSp>
      <xdr:nvGrpSpPr>
        <xdr:cNvPr id="23" name="Group 56"/>
        <xdr:cNvGrpSpPr>
          <a:grpSpLocks/>
        </xdr:cNvGrpSpPr>
      </xdr:nvGrpSpPr>
      <xdr:grpSpPr>
        <a:xfrm>
          <a:off x="314325" y="8343900"/>
          <a:ext cx="200025" cy="3152775"/>
          <a:chOff x="17" y="772"/>
          <a:chExt cx="23" cy="330"/>
        </a:xfrm>
        <a:solidFill>
          <a:srgbClr val="FFFFFF"/>
        </a:solidFill>
      </xdr:grpSpPr>
      <xdr:sp>
        <xdr:nvSpPr>
          <xdr:cNvPr id="24" name="Text 51"/>
          <xdr:cNvSpPr txBox="1">
            <a:spLocks noChangeArrowheads="1"/>
          </xdr:cNvSpPr>
        </xdr:nvSpPr>
        <xdr:spPr>
          <a:xfrm>
            <a:off x="17" y="772"/>
            <a:ext cx="14" cy="3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Dieses Formular ist mit einem Programm der DATEV eG erstellt. Das Programm erzeugt</a:t>
            </a:r>
          </a:p>
        </xdr:txBody>
      </xdr:sp>
      <xdr:pic>
        <xdr:nvPicPr>
          <xdr:cNvPr id="25" name="Bild 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1085"/>
            <a:ext cx="17" cy="1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6" name="Text 53"/>
          <xdr:cNvSpPr txBox="1">
            <a:spLocks noChangeArrowheads="1"/>
          </xdr:cNvSpPr>
        </xdr:nvSpPr>
        <xdr:spPr>
          <a:xfrm>
            <a:off x="27" y="804"/>
            <a:ext cx="13" cy="2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bei bestimmungsgemäßer Anwendung den Wortlaut des amtlichen Vordrucks.</a:t>
            </a:r>
          </a:p>
        </xdr:txBody>
      </xdr:sp>
    </xdr:grpSp>
    <xdr:clientData/>
  </xdr:oneCellAnchor>
  <xdr:oneCellAnchor>
    <xdr:from>
      <xdr:col>3</xdr:col>
      <xdr:colOff>142875</xdr:colOff>
      <xdr:row>56</xdr:row>
      <xdr:rowOff>57150</xdr:rowOff>
    </xdr:from>
    <xdr:ext cx="133350" cy="180975"/>
    <xdr:sp>
      <xdr:nvSpPr>
        <xdr:cNvPr id="27" name="Text Box 32"/>
        <xdr:cNvSpPr txBox="1">
          <a:spLocks noChangeArrowheads="1"/>
        </xdr:cNvSpPr>
      </xdr:nvSpPr>
      <xdr:spPr>
        <a:xfrm>
          <a:off x="561975" y="8562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3</xdr:col>
      <xdr:colOff>142875</xdr:colOff>
      <xdr:row>59</xdr:row>
      <xdr:rowOff>38100</xdr:rowOff>
    </xdr:from>
    <xdr:ext cx="133350" cy="180975"/>
    <xdr:sp>
      <xdr:nvSpPr>
        <xdr:cNvPr id="28" name="Text Box 32"/>
        <xdr:cNvSpPr txBox="1">
          <a:spLocks noChangeArrowheads="1"/>
        </xdr:cNvSpPr>
      </xdr:nvSpPr>
      <xdr:spPr>
        <a:xfrm>
          <a:off x="561975" y="8905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3</xdr:col>
      <xdr:colOff>142875</xdr:colOff>
      <xdr:row>61</xdr:row>
      <xdr:rowOff>38100</xdr:rowOff>
    </xdr:from>
    <xdr:ext cx="133350" cy="180975"/>
    <xdr:sp>
      <xdr:nvSpPr>
        <xdr:cNvPr id="29" name="Text Box 32"/>
        <xdr:cNvSpPr txBox="1">
          <a:spLocks noChangeArrowheads="1"/>
        </xdr:cNvSpPr>
      </xdr:nvSpPr>
      <xdr:spPr>
        <a:xfrm>
          <a:off x="561975" y="9267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3</xdr:col>
      <xdr:colOff>142875</xdr:colOff>
      <xdr:row>63</xdr:row>
      <xdr:rowOff>38100</xdr:rowOff>
    </xdr:from>
    <xdr:ext cx="133350" cy="180975"/>
    <xdr:sp>
      <xdr:nvSpPr>
        <xdr:cNvPr id="30" name="Text Box 32"/>
        <xdr:cNvSpPr txBox="1">
          <a:spLocks noChangeArrowheads="1"/>
        </xdr:cNvSpPr>
      </xdr:nvSpPr>
      <xdr:spPr>
        <a:xfrm>
          <a:off x="561975" y="96297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3</xdr:col>
      <xdr:colOff>142875</xdr:colOff>
      <xdr:row>65</xdr:row>
      <xdr:rowOff>19050</xdr:rowOff>
    </xdr:from>
    <xdr:ext cx="133350" cy="180975"/>
    <xdr:sp>
      <xdr:nvSpPr>
        <xdr:cNvPr id="31" name="Text Box 32"/>
        <xdr:cNvSpPr txBox="1">
          <a:spLocks noChangeArrowheads="1"/>
        </xdr:cNvSpPr>
      </xdr:nvSpPr>
      <xdr:spPr>
        <a:xfrm>
          <a:off x="561975" y="99917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oneCellAnchor>
  <xdr:oneCellAnchor>
    <xdr:from>
      <xdr:col>3</xdr:col>
      <xdr:colOff>142875</xdr:colOff>
      <xdr:row>67</xdr:row>
      <xdr:rowOff>19050</xdr:rowOff>
    </xdr:from>
    <xdr:ext cx="133350" cy="180975"/>
    <xdr:sp>
      <xdr:nvSpPr>
        <xdr:cNvPr id="32" name="Text Box 32"/>
        <xdr:cNvSpPr txBox="1">
          <a:spLocks noChangeArrowheads="1"/>
        </xdr:cNvSpPr>
      </xdr:nvSpPr>
      <xdr:spPr>
        <a:xfrm>
          <a:off x="561975" y="10334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oneCellAnchor>
    <xdr:from>
      <xdr:col>3</xdr:col>
      <xdr:colOff>142875</xdr:colOff>
      <xdr:row>69</xdr:row>
      <xdr:rowOff>19050</xdr:rowOff>
    </xdr:from>
    <xdr:ext cx="133350" cy="180975"/>
    <xdr:sp>
      <xdr:nvSpPr>
        <xdr:cNvPr id="33" name="Text Box 32"/>
        <xdr:cNvSpPr txBox="1">
          <a:spLocks noChangeArrowheads="1"/>
        </xdr:cNvSpPr>
      </xdr:nvSpPr>
      <xdr:spPr>
        <a:xfrm>
          <a:off x="561975" y="106775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oneCellAnchor>
  <xdr:oneCellAnchor>
    <xdr:from>
      <xdr:col>3</xdr:col>
      <xdr:colOff>142875</xdr:colOff>
      <xdr:row>71</xdr:row>
      <xdr:rowOff>19050</xdr:rowOff>
    </xdr:from>
    <xdr:ext cx="133350" cy="180975"/>
    <xdr:sp>
      <xdr:nvSpPr>
        <xdr:cNvPr id="34" name="Text Box 32"/>
        <xdr:cNvSpPr txBox="1">
          <a:spLocks noChangeArrowheads="1"/>
        </xdr:cNvSpPr>
      </xdr:nvSpPr>
      <xdr:spPr>
        <a:xfrm>
          <a:off x="561975" y="110204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6</xdr:col>
      <xdr:colOff>0</xdr:colOff>
      <xdr:row>49</xdr:row>
      <xdr:rowOff>28575</xdr:rowOff>
    </xdr:from>
    <xdr:ext cx="1666875" cy="180975"/>
    <xdr:sp>
      <xdr:nvSpPr>
        <xdr:cNvPr id="35" name="Text Box 237"/>
        <xdr:cNvSpPr txBox="1">
          <a:spLocks noChangeArrowheads="1"/>
        </xdr:cNvSpPr>
      </xdr:nvSpPr>
      <xdr:spPr>
        <a:xfrm>
          <a:off x="790575" y="7800975"/>
          <a:ext cx="1666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Bisherige Steuerklassenkombination</a:t>
          </a:r>
        </a:p>
      </xdr:txBody>
    </xdr:sp>
    <xdr:clientData/>
  </xdr:oneCellAnchor>
  <xdr:oneCellAnchor>
    <xdr:from>
      <xdr:col>6</xdr:col>
      <xdr:colOff>0</xdr:colOff>
      <xdr:row>52</xdr:row>
      <xdr:rowOff>47625</xdr:rowOff>
    </xdr:from>
    <xdr:ext cx="2105025" cy="180975"/>
    <xdr:sp>
      <xdr:nvSpPr>
        <xdr:cNvPr id="36" name="Text Box 237"/>
        <xdr:cNvSpPr txBox="1">
          <a:spLocks noChangeArrowheads="1"/>
        </xdr:cNvSpPr>
      </xdr:nvSpPr>
      <xdr:spPr>
        <a:xfrm>
          <a:off x="790575" y="8153400"/>
          <a:ext cx="2105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 beantragen die Steuerklassenkombination</a:t>
          </a:r>
        </a:p>
      </xdr:txBody>
    </xdr:sp>
    <xdr:clientData/>
  </xdr:oneCellAnchor>
  <xdr:oneCellAnchor>
    <xdr:from>
      <xdr:col>58</xdr:col>
      <xdr:colOff>38100</xdr:colOff>
      <xdr:row>49</xdr:row>
      <xdr:rowOff>28575</xdr:rowOff>
    </xdr:from>
    <xdr:ext cx="561975" cy="180975"/>
    <xdr:sp>
      <xdr:nvSpPr>
        <xdr:cNvPr id="37" name="Text Box 237"/>
        <xdr:cNvSpPr txBox="1">
          <a:spLocks noChangeArrowheads="1"/>
        </xdr:cNvSpPr>
      </xdr:nvSpPr>
      <xdr:spPr>
        <a:xfrm>
          <a:off x="5353050" y="780097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vier / Faktor</a:t>
          </a:r>
        </a:p>
      </xdr:txBody>
    </xdr:sp>
    <xdr:clientData/>
  </xdr:oneCellAnchor>
  <xdr:oneCellAnchor>
    <xdr:from>
      <xdr:col>65</xdr:col>
      <xdr:colOff>47625</xdr:colOff>
      <xdr:row>52</xdr:row>
      <xdr:rowOff>66675</xdr:rowOff>
    </xdr:from>
    <xdr:ext cx="609600" cy="152400"/>
    <xdr:sp>
      <xdr:nvSpPr>
        <xdr:cNvPr id="38" name="Text Box 237"/>
        <xdr:cNvSpPr txBox="1">
          <a:spLocks noChangeArrowheads="1"/>
        </xdr:cNvSpPr>
      </xdr:nvSpPr>
      <xdr:spPr>
        <a:xfrm>
          <a:off x="6019800" y="817245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(Bitte auch Ab-</a:t>
          </a:r>
        </a:p>
      </xdr:txBody>
    </xdr:sp>
    <xdr:clientData/>
  </xdr:oneCellAnchor>
  <xdr:oneCellAnchor>
    <xdr:from>
      <xdr:col>58</xdr:col>
      <xdr:colOff>38100</xdr:colOff>
      <xdr:row>52</xdr:row>
      <xdr:rowOff>57150</xdr:rowOff>
    </xdr:from>
    <xdr:ext cx="561975" cy="180975"/>
    <xdr:sp>
      <xdr:nvSpPr>
        <xdr:cNvPr id="39" name="Text Box 237"/>
        <xdr:cNvSpPr txBox="1">
          <a:spLocks noChangeArrowheads="1"/>
        </xdr:cNvSpPr>
      </xdr:nvSpPr>
      <xdr:spPr>
        <a:xfrm>
          <a:off x="5353050" y="816292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vier / Faktor</a:t>
          </a:r>
        </a:p>
      </xdr:txBody>
    </xdr:sp>
    <xdr:clientData/>
  </xdr:oneCellAnchor>
  <xdr:oneCellAnchor>
    <xdr:from>
      <xdr:col>65</xdr:col>
      <xdr:colOff>57150</xdr:colOff>
      <xdr:row>53</xdr:row>
      <xdr:rowOff>85725</xdr:rowOff>
    </xdr:from>
    <xdr:ext cx="771525" cy="152400"/>
    <xdr:sp>
      <xdr:nvSpPr>
        <xdr:cNvPr id="40" name="Text Box 237"/>
        <xdr:cNvSpPr txBox="1">
          <a:spLocks noChangeArrowheads="1"/>
        </xdr:cNvSpPr>
      </xdr:nvSpPr>
      <xdr:spPr>
        <a:xfrm>
          <a:off x="6029325" y="8286750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schnitt C ausfüllen)</a:t>
          </a:r>
        </a:p>
      </xdr:txBody>
    </xdr:sp>
    <xdr:clientData/>
  </xdr:oneCellAnchor>
  <xdr:twoCellAnchor>
    <xdr:from>
      <xdr:col>18</xdr:col>
      <xdr:colOff>0</xdr:colOff>
      <xdr:row>9</xdr:row>
      <xdr:rowOff>0</xdr:rowOff>
    </xdr:from>
    <xdr:to>
      <xdr:col>46</xdr:col>
      <xdr:colOff>0</xdr:colOff>
      <xdr:row>10</xdr:row>
      <xdr:rowOff>0</xdr:rowOff>
    </xdr:to>
    <xdr:sp>
      <xdr:nvSpPr>
        <xdr:cNvPr id="41" name="Border_TB"/>
        <xdr:cNvSpPr>
          <a:spLocks/>
        </xdr:cNvSpPr>
      </xdr:nvSpPr>
      <xdr:spPr>
        <a:xfrm>
          <a:off x="1828800" y="1924050"/>
          <a:ext cx="2466975" cy="209550"/>
        </a:xfrm>
        <a:prstGeom prst="rect">
          <a:avLst/>
        </a:prstGeom>
        <a:noFill/>
        <a:ln w="22225" cmpd="sng">
          <a:solidFill>
            <a:srgbClr val="B4DC6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60</xdr:col>
      <xdr:colOff>104775</xdr:colOff>
      <xdr:row>0</xdr:row>
      <xdr:rowOff>304800</xdr:rowOff>
    </xdr:from>
    <xdr:ext cx="1209675" cy="276225"/>
    <xdr:sp textlink="ToolInfo">
      <xdr:nvSpPr>
        <xdr:cNvPr id="42" name="Text Box 48"/>
        <xdr:cNvSpPr txBox="1">
          <a:spLocks noChangeArrowheads="1"/>
        </xdr:cNvSpPr>
      </xdr:nvSpPr>
      <xdr:spPr>
        <a:xfrm>
          <a:off x="5581650" y="304800"/>
          <a:ext cx="1209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fld id="{ea6c22ff-9a82-49d1-aaa1-7936044ef73d}" type="TxLink"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Ergänzende Steuerformulare V.4.3 (05.02.2015)</a:t>
          </a:fld>
        </a:p>
      </xdr:txBody>
    </xdr:sp>
    <xdr:clientData fPrintsWithSheet="0"/>
  </xdr:oneCellAnchor>
  <xdr:twoCellAnchor>
    <xdr:from>
      <xdr:col>26</xdr:col>
      <xdr:colOff>38100</xdr:colOff>
      <xdr:row>0</xdr:row>
      <xdr:rowOff>276225</xdr:rowOff>
    </xdr:from>
    <xdr:to>
      <xdr:col>54</xdr:col>
      <xdr:colOff>47625</xdr:colOff>
      <xdr:row>0</xdr:row>
      <xdr:rowOff>504825</xdr:rowOff>
    </xdr:to>
    <xdr:grpSp>
      <xdr:nvGrpSpPr>
        <xdr:cNvPr id="43" name="Group 62"/>
        <xdr:cNvGrpSpPr>
          <a:grpSpLocks/>
        </xdr:cNvGrpSpPr>
      </xdr:nvGrpSpPr>
      <xdr:grpSpPr>
        <a:xfrm>
          <a:off x="2590800" y="276225"/>
          <a:ext cx="2390775" cy="228600"/>
          <a:chOff x="272" y="29"/>
          <a:chExt cx="251" cy="24"/>
        </a:xfrm>
        <a:solidFill>
          <a:srgbClr val="FFFFFF"/>
        </a:solidFill>
      </xdr:grpSpPr>
      <xdr:pic macro="[0]!ShowSchnellzugriff">
        <xdr:nvPicPr>
          <xdr:cNvPr id="44" name="Picture 49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2" y="29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ShowSchnellzugriff">
        <xdr:nvSpPr>
          <xdr:cNvPr id="45" name="Text Box 50"/>
          <xdr:cNvSpPr txBox="1">
            <a:spLocks noChangeArrowheads="1"/>
          </xdr:cNvSpPr>
        </xdr:nvSpPr>
        <xdr:spPr>
          <a:xfrm>
            <a:off x="298" y="31"/>
            <a:ext cx="22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Stammdaten-Schnellübernahme</a:t>
            </a:r>
          </a:p>
        </xdr:txBody>
      </xdr:sp>
    </xdr:grpSp>
    <xdr:clientData/>
  </xdr:twoCellAnchor>
  <xdr:twoCellAnchor>
    <xdr:from>
      <xdr:col>26</xdr:col>
      <xdr:colOff>38100</xdr:colOff>
      <xdr:row>0</xdr:row>
      <xdr:rowOff>66675</xdr:rowOff>
    </xdr:from>
    <xdr:to>
      <xdr:col>46</xdr:col>
      <xdr:colOff>19050</xdr:colOff>
      <xdr:row>0</xdr:row>
      <xdr:rowOff>295275</xdr:rowOff>
    </xdr:to>
    <xdr:grpSp>
      <xdr:nvGrpSpPr>
        <xdr:cNvPr id="46" name="Group 64"/>
        <xdr:cNvGrpSpPr>
          <a:grpSpLocks/>
        </xdr:cNvGrpSpPr>
      </xdr:nvGrpSpPr>
      <xdr:grpSpPr>
        <a:xfrm>
          <a:off x="2590800" y="66675"/>
          <a:ext cx="1724025" cy="228600"/>
          <a:chOff x="272" y="7"/>
          <a:chExt cx="181" cy="24"/>
        </a:xfrm>
        <a:solidFill>
          <a:srgbClr val="FFFFFF"/>
        </a:solidFill>
      </xdr:grpSpPr>
      <xdr:pic macro="[0]!ShowStammdaten">
        <xdr:nvPicPr>
          <xdr:cNvPr id="47" name="Picture 51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2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ShowStammdaten">
        <xdr:nvSpPr>
          <xdr:cNvPr id="48" name="Text Box 52"/>
          <xdr:cNvSpPr txBox="1">
            <a:spLocks noChangeArrowheads="1"/>
          </xdr:cNvSpPr>
        </xdr:nvSpPr>
        <xdr:spPr>
          <a:xfrm>
            <a:off x="299" y="9"/>
            <a:ext cx="15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Stammdaten-Auswahl</a:t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133350</xdr:colOff>
      <xdr:row>0</xdr:row>
      <xdr:rowOff>295275</xdr:rowOff>
    </xdr:to>
    <xdr:grpSp>
      <xdr:nvGrpSpPr>
        <xdr:cNvPr id="49" name="Group 66"/>
        <xdr:cNvGrpSpPr>
          <a:grpSpLocks/>
        </xdr:cNvGrpSpPr>
      </xdr:nvGrpSpPr>
      <xdr:grpSpPr>
        <a:xfrm>
          <a:off x="47625" y="66675"/>
          <a:ext cx="876300" cy="228600"/>
          <a:chOff x="5" y="7"/>
          <a:chExt cx="92" cy="24"/>
        </a:xfrm>
        <a:solidFill>
          <a:srgbClr val="FFFFFF"/>
        </a:solidFill>
      </xdr:grpSpPr>
      <xdr:pic macro="[0]!Drucken">
        <xdr:nvPicPr>
          <xdr:cNvPr id="50" name="Picture 53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Drucken">
        <xdr:nvSpPr>
          <xdr:cNvPr id="51" name="Text Box 54"/>
          <xdr:cNvSpPr txBox="1">
            <a:spLocks noChangeArrowheads="1"/>
          </xdr:cNvSpPr>
        </xdr:nvSpPr>
        <xdr:spPr>
          <a:xfrm>
            <a:off x="31" y="10"/>
            <a:ext cx="6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276225</xdr:rowOff>
    </xdr:from>
    <xdr:to>
      <xdr:col>10</xdr:col>
      <xdr:colOff>85725</xdr:colOff>
      <xdr:row>0</xdr:row>
      <xdr:rowOff>504825</xdr:rowOff>
    </xdr:to>
    <xdr:grpSp>
      <xdr:nvGrpSpPr>
        <xdr:cNvPr id="52" name="Group 65"/>
        <xdr:cNvGrpSpPr>
          <a:grpSpLocks/>
        </xdr:cNvGrpSpPr>
      </xdr:nvGrpSpPr>
      <xdr:grpSpPr>
        <a:xfrm>
          <a:off x="47625" y="276225"/>
          <a:ext cx="1190625" cy="228600"/>
          <a:chOff x="5" y="29"/>
          <a:chExt cx="125" cy="24"/>
        </a:xfrm>
        <a:solidFill>
          <a:srgbClr val="FFFFFF"/>
        </a:solidFill>
      </xdr:grpSpPr>
      <xdr:pic macro="[0]!Einstellungen">
        <xdr:nvPicPr>
          <xdr:cNvPr id="53" name="Picture 55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" y="29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Einstellungen">
        <xdr:nvSpPr>
          <xdr:cNvPr id="54" name="Text Box 56"/>
          <xdr:cNvSpPr txBox="1">
            <a:spLocks noChangeArrowheads="1"/>
          </xdr:cNvSpPr>
        </xdr:nvSpPr>
        <xdr:spPr>
          <a:xfrm>
            <a:off x="31" y="31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Einstellungen</a:t>
            </a:r>
          </a:p>
        </xdr:txBody>
      </xdr:sp>
    </xdr:grpSp>
    <xdr:clientData/>
  </xdr:twoCellAnchor>
  <xdr:twoCellAnchor>
    <xdr:from>
      <xdr:col>67</xdr:col>
      <xdr:colOff>9525</xdr:colOff>
      <xdr:row>0</xdr:row>
      <xdr:rowOff>66675</xdr:rowOff>
    </xdr:from>
    <xdr:to>
      <xdr:col>73</xdr:col>
      <xdr:colOff>85725</xdr:colOff>
      <xdr:row>0</xdr:row>
      <xdr:rowOff>295275</xdr:rowOff>
    </xdr:to>
    <xdr:grpSp>
      <xdr:nvGrpSpPr>
        <xdr:cNvPr id="55" name="Group 61"/>
        <xdr:cNvGrpSpPr>
          <a:grpSpLocks/>
        </xdr:cNvGrpSpPr>
      </xdr:nvGrpSpPr>
      <xdr:grpSpPr>
        <a:xfrm>
          <a:off x="6143625" y="66675"/>
          <a:ext cx="619125" cy="228600"/>
          <a:chOff x="645" y="7"/>
          <a:chExt cx="65" cy="24"/>
        </a:xfrm>
        <a:solidFill>
          <a:srgbClr val="FFFFFF"/>
        </a:solidFill>
      </xdr:grpSpPr>
      <xdr:sp macro="[0]!Bedienung">
        <xdr:nvSpPr>
          <xdr:cNvPr id="56" name="Text Box 57"/>
          <xdr:cNvSpPr txBox="1">
            <a:spLocks noChangeArrowheads="1"/>
          </xdr:cNvSpPr>
        </xdr:nvSpPr>
        <xdr:spPr>
          <a:xfrm>
            <a:off x="672" y="10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57" name="Picture 58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0</xdr:rowOff>
    </xdr:from>
    <xdr:to>
      <xdr:col>8</xdr:col>
      <xdr:colOff>0</xdr:colOff>
      <xdr:row>8</xdr:row>
      <xdr:rowOff>9525</xdr:rowOff>
    </xdr:to>
    <xdr:grpSp>
      <xdr:nvGrpSpPr>
        <xdr:cNvPr id="1" name="Group 35"/>
        <xdr:cNvGrpSpPr>
          <a:grpSpLocks/>
        </xdr:cNvGrpSpPr>
      </xdr:nvGrpSpPr>
      <xdr:grpSpPr>
        <a:xfrm>
          <a:off x="590550" y="1295400"/>
          <a:ext cx="161925" cy="219075"/>
          <a:chOff x="82" y="323"/>
          <a:chExt cx="17" cy="21"/>
        </a:xfrm>
        <a:solidFill>
          <a:srgbClr val="FFFFFF"/>
        </a:solidFill>
      </xdr:grpSpPr>
      <xdr:sp>
        <xdr:nvSpPr>
          <xdr:cNvPr id="2" name="Oval 36"/>
          <xdr:cNvSpPr>
            <a:spLocks noChangeAspect="1"/>
          </xdr:cNvSpPr>
        </xdr:nvSpPr>
        <xdr:spPr>
          <a:xfrm>
            <a:off x="83" y="325"/>
            <a:ext cx="15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7"/>
          <xdr:cNvSpPr txBox="1">
            <a:spLocks noChangeArrowheads="1"/>
          </xdr:cNvSpPr>
        </xdr:nvSpPr>
        <xdr:spPr>
          <a:xfrm>
            <a:off x="82" y="323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42</xdr:col>
      <xdr:colOff>57150</xdr:colOff>
      <xdr:row>9</xdr:row>
      <xdr:rowOff>66675</xdr:rowOff>
    </xdr:from>
    <xdr:to>
      <xdr:col>44</xdr:col>
      <xdr:colOff>19050</xdr:colOff>
      <xdr:row>11</xdr:row>
      <xdr:rowOff>28575</xdr:rowOff>
    </xdr:to>
    <xdr:grpSp>
      <xdr:nvGrpSpPr>
        <xdr:cNvPr id="4" name="Group 60"/>
        <xdr:cNvGrpSpPr>
          <a:grpSpLocks/>
        </xdr:cNvGrpSpPr>
      </xdr:nvGrpSpPr>
      <xdr:grpSpPr>
        <a:xfrm>
          <a:off x="3762375" y="1628775"/>
          <a:ext cx="219075" cy="323850"/>
          <a:chOff x="418" y="909"/>
          <a:chExt cx="22" cy="36"/>
        </a:xfrm>
        <a:solidFill>
          <a:srgbClr val="FFFFFF"/>
        </a:solidFill>
      </xdr:grpSpPr>
      <xdr:sp>
        <xdr:nvSpPr>
          <xdr:cNvPr id="5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6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42</xdr:col>
      <xdr:colOff>57150</xdr:colOff>
      <xdr:row>11</xdr:row>
      <xdr:rowOff>0</xdr:rowOff>
    </xdr:from>
    <xdr:to>
      <xdr:col>44</xdr:col>
      <xdr:colOff>19050</xdr:colOff>
      <xdr:row>13</xdr:row>
      <xdr:rowOff>19050</xdr:rowOff>
    </xdr:to>
    <xdr:grpSp>
      <xdr:nvGrpSpPr>
        <xdr:cNvPr id="7" name="Group 60"/>
        <xdr:cNvGrpSpPr>
          <a:grpSpLocks/>
        </xdr:cNvGrpSpPr>
      </xdr:nvGrpSpPr>
      <xdr:grpSpPr>
        <a:xfrm>
          <a:off x="3762375" y="1924050"/>
          <a:ext cx="219075" cy="342900"/>
          <a:chOff x="418" y="909"/>
          <a:chExt cx="22" cy="36"/>
        </a:xfrm>
        <a:solidFill>
          <a:srgbClr val="FFFFFF"/>
        </a:solidFill>
      </xdr:grpSpPr>
      <xdr:sp>
        <xdr:nvSpPr>
          <xdr:cNvPr id="8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9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63</xdr:col>
      <xdr:colOff>85725</xdr:colOff>
      <xdr:row>9</xdr:row>
      <xdr:rowOff>95250</xdr:rowOff>
    </xdr:from>
    <xdr:to>
      <xdr:col>65</xdr:col>
      <xdr:colOff>95250</xdr:colOff>
      <xdr:row>11</xdr:row>
      <xdr:rowOff>57150</xdr:rowOff>
    </xdr:to>
    <xdr:grpSp>
      <xdr:nvGrpSpPr>
        <xdr:cNvPr id="10" name="Group 60"/>
        <xdr:cNvGrpSpPr>
          <a:grpSpLocks/>
        </xdr:cNvGrpSpPr>
      </xdr:nvGrpSpPr>
      <xdr:grpSpPr>
        <a:xfrm>
          <a:off x="5629275" y="1657350"/>
          <a:ext cx="200025" cy="323850"/>
          <a:chOff x="418" y="909"/>
          <a:chExt cx="22" cy="36"/>
        </a:xfrm>
        <a:solidFill>
          <a:srgbClr val="FFFFFF"/>
        </a:solidFill>
      </xdr:grpSpPr>
      <xdr:sp>
        <xdr:nvSpPr>
          <xdr:cNvPr id="11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2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63</xdr:col>
      <xdr:colOff>85725</xdr:colOff>
      <xdr:row>11</xdr:row>
      <xdr:rowOff>28575</xdr:rowOff>
    </xdr:from>
    <xdr:to>
      <xdr:col>65</xdr:col>
      <xdr:colOff>95250</xdr:colOff>
      <xdr:row>14</xdr:row>
      <xdr:rowOff>0</xdr:rowOff>
    </xdr:to>
    <xdr:grpSp>
      <xdr:nvGrpSpPr>
        <xdr:cNvPr id="13" name="Group 60"/>
        <xdr:cNvGrpSpPr>
          <a:grpSpLocks/>
        </xdr:cNvGrpSpPr>
      </xdr:nvGrpSpPr>
      <xdr:grpSpPr>
        <a:xfrm>
          <a:off x="5629275" y="1952625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14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5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54</xdr:col>
      <xdr:colOff>76200</xdr:colOff>
      <xdr:row>20</xdr:row>
      <xdr:rowOff>85725</xdr:rowOff>
    </xdr:from>
    <xdr:to>
      <xdr:col>57</xdr:col>
      <xdr:colOff>28575</xdr:colOff>
      <xdr:row>22</xdr:row>
      <xdr:rowOff>57150</xdr:rowOff>
    </xdr:to>
    <xdr:grpSp>
      <xdr:nvGrpSpPr>
        <xdr:cNvPr id="16" name="Group 60"/>
        <xdr:cNvGrpSpPr>
          <a:grpSpLocks/>
        </xdr:cNvGrpSpPr>
      </xdr:nvGrpSpPr>
      <xdr:grpSpPr>
        <a:xfrm>
          <a:off x="4914900" y="3505200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17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8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70</xdr:col>
      <xdr:colOff>95250</xdr:colOff>
      <xdr:row>20</xdr:row>
      <xdr:rowOff>85725</xdr:rowOff>
    </xdr:from>
    <xdr:to>
      <xdr:col>72</xdr:col>
      <xdr:colOff>66675</xdr:colOff>
      <xdr:row>22</xdr:row>
      <xdr:rowOff>57150</xdr:rowOff>
    </xdr:to>
    <xdr:grpSp>
      <xdr:nvGrpSpPr>
        <xdr:cNvPr id="19" name="Group 60"/>
        <xdr:cNvGrpSpPr>
          <a:grpSpLocks/>
        </xdr:cNvGrpSpPr>
      </xdr:nvGrpSpPr>
      <xdr:grpSpPr>
        <a:xfrm>
          <a:off x="6324600" y="3505200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20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21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oneCellAnchor>
    <xdr:from>
      <xdr:col>6</xdr:col>
      <xdr:colOff>0</xdr:colOff>
      <xdr:row>9</xdr:row>
      <xdr:rowOff>95250</xdr:rowOff>
    </xdr:from>
    <xdr:ext cx="1638300" cy="180975"/>
    <xdr:sp>
      <xdr:nvSpPr>
        <xdr:cNvPr id="22" name="Text Box 237"/>
        <xdr:cNvSpPr txBox="1">
          <a:spLocks noChangeArrowheads="1"/>
        </xdr:cNvSpPr>
      </xdr:nvSpPr>
      <xdr:spPr>
        <a:xfrm>
          <a:off x="581025" y="1657350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Voraussichtlicher Bruttoarbeitslohn</a:t>
          </a:r>
        </a:p>
      </xdr:txBody>
    </xdr:sp>
    <xdr:clientData/>
  </xdr:oneCellAnchor>
  <xdr:oneCellAnchor>
    <xdr:from>
      <xdr:col>18</xdr:col>
      <xdr:colOff>19050</xdr:colOff>
      <xdr:row>6</xdr:row>
      <xdr:rowOff>66675</xdr:rowOff>
    </xdr:from>
    <xdr:ext cx="981075" cy="200025"/>
    <xdr:sp>
      <xdr:nvSpPr>
        <xdr:cNvPr id="23" name="Text Box 237"/>
        <xdr:cNvSpPr txBox="1">
          <a:spLocks noChangeArrowheads="1"/>
        </xdr:cNvSpPr>
      </xdr:nvSpPr>
      <xdr:spPr>
        <a:xfrm>
          <a:off x="1581150" y="1285875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Faktorverfahren</a:t>
          </a:r>
        </a:p>
      </xdr:txBody>
    </xdr:sp>
    <xdr:clientData/>
  </xdr:oneCellAnchor>
  <xdr:oneCellAnchor>
    <xdr:from>
      <xdr:col>14</xdr:col>
      <xdr:colOff>19050</xdr:colOff>
      <xdr:row>6</xdr:row>
      <xdr:rowOff>66675</xdr:rowOff>
    </xdr:from>
    <xdr:ext cx="276225" cy="200025"/>
    <xdr:sp>
      <xdr:nvSpPr>
        <xdr:cNvPr id="24" name="Text Box 237"/>
        <xdr:cNvSpPr txBox="1">
          <a:spLocks noChangeArrowheads="1"/>
        </xdr:cNvSpPr>
      </xdr:nvSpPr>
      <xdr:spPr>
        <a:xfrm>
          <a:off x="1314450" y="12858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</a:t>
          </a:r>
        </a:p>
      </xdr:txBody>
    </xdr:sp>
    <xdr:clientData/>
  </xdr:oneCellAnchor>
  <xdr:oneCellAnchor>
    <xdr:from>
      <xdr:col>28</xdr:col>
      <xdr:colOff>38100</xdr:colOff>
      <xdr:row>6</xdr:row>
      <xdr:rowOff>66675</xdr:rowOff>
    </xdr:from>
    <xdr:ext cx="180975" cy="200025"/>
    <xdr:sp>
      <xdr:nvSpPr>
        <xdr:cNvPr id="25" name="Text Box 237"/>
        <xdr:cNvSpPr txBox="1">
          <a:spLocks noChangeArrowheads="1"/>
        </xdr:cNvSpPr>
      </xdr:nvSpPr>
      <xdr:spPr>
        <a:xfrm>
          <a:off x="2552700" y="12858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</a:t>
          </a:r>
        </a:p>
      </xdr:txBody>
    </xdr:sp>
    <xdr:clientData/>
  </xdr:oneCellAnchor>
  <xdr:oneCellAnchor>
    <xdr:from>
      <xdr:col>6</xdr:col>
      <xdr:colOff>0</xdr:colOff>
      <xdr:row>11</xdr:row>
      <xdr:rowOff>57150</xdr:rowOff>
    </xdr:from>
    <xdr:ext cx="1428750" cy="180975"/>
    <xdr:sp>
      <xdr:nvSpPr>
        <xdr:cNvPr id="26" name="Text Box 237"/>
        <xdr:cNvSpPr txBox="1">
          <a:spLocks noChangeArrowheads="1"/>
        </xdr:cNvSpPr>
      </xdr:nvSpPr>
      <xdr:spPr>
        <a:xfrm>
          <a:off x="581025" y="198120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darin enthaltene Versorgungs-</a:t>
          </a:r>
        </a:p>
      </xdr:txBody>
    </xdr:sp>
    <xdr:clientData/>
  </xdr:oneCellAnchor>
  <xdr:oneCellAnchor>
    <xdr:from>
      <xdr:col>6</xdr:col>
      <xdr:colOff>0</xdr:colOff>
      <xdr:row>14</xdr:row>
      <xdr:rowOff>152400</xdr:rowOff>
    </xdr:from>
    <xdr:ext cx="2943225" cy="180975"/>
    <xdr:sp>
      <xdr:nvSpPr>
        <xdr:cNvPr id="27" name="Text Box 237"/>
        <xdr:cNvSpPr txBox="1">
          <a:spLocks noChangeArrowheads="1"/>
        </xdr:cNvSpPr>
      </xdr:nvSpPr>
      <xdr:spPr>
        <a:xfrm>
          <a:off x="581025" y="2447925"/>
          <a:ext cx="2943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bin in der gesetzlichen Rentenversicherung pflichtversichert</a:t>
          </a:r>
        </a:p>
      </xdr:txBody>
    </xdr:sp>
    <xdr:clientData/>
  </xdr:oneCellAnchor>
  <xdr:oneCellAnchor>
    <xdr:from>
      <xdr:col>6</xdr:col>
      <xdr:colOff>0</xdr:colOff>
      <xdr:row>16</xdr:row>
      <xdr:rowOff>76200</xdr:rowOff>
    </xdr:from>
    <xdr:ext cx="2266950" cy="180975"/>
    <xdr:sp>
      <xdr:nvSpPr>
        <xdr:cNvPr id="28" name="Text Box 237"/>
        <xdr:cNvSpPr txBox="1">
          <a:spLocks noChangeArrowheads="1"/>
        </xdr:cNvSpPr>
      </xdr:nvSpPr>
      <xdr:spPr>
        <a:xfrm>
          <a:off x="581025" y="2790825"/>
          <a:ext cx="2266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bin in der gesetzlichen Kranken- und sozialen</a:t>
          </a:r>
        </a:p>
      </xdr:txBody>
    </xdr:sp>
    <xdr:clientData/>
  </xdr:oneCellAnchor>
  <xdr:oneCellAnchor>
    <xdr:from>
      <xdr:col>6</xdr:col>
      <xdr:colOff>0</xdr:colOff>
      <xdr:row>18</xdr:row>
      <xdr:rowOff>76200</xdr:rowOff>
    </xdr:from>
    <xdr:ext cx="3057525" cy="180975"/>
    <xdr:sp>
      <xdr:nvSpPr>
        <xdr:cNvPr id="29" name="Text Box 237"/>
        <xdr:cNvSpPr txBox="1">
          <a:spLocks noChangeArrowheads="1"/>
        </xdr:cNvSpPr>
      </xdr:nvSpPr>
      <xdr:spPr>
        <a:xfrm>
          <a:off x="581025" y="3143250"/>
          <a:ext cx="3057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habe steuerfreie Arbeitgeberzuschüsse zur privaten Kranken-</a:t>
          </a:r>
        </a:p>
      </xdr:txBody>
    </xdr:sp>
    <xdr:clientData/>
  </xdr:oneCellAnchor>
  <xdr:oneCellAnchor>
    <xdr:from>
      <xdr:col>6</xdr:col>
      <xdr:colOff>0</xdr:colOff>
      <xdr:row>20</xdr:row>
      <xdr:rowOff>95250</xdr:rowOff>
    </xdr:from>
    <xdr:ext cx="3133725" cy="180975"/>
    <xdr:sp>
      <xdr:nvSpPr>
        <xdr:cNvPr id="30" name="Text Box 237"/>
        <xdr:cNvSpPr txBox="1">
          <a:spLocks noChangeArrowheads="1"/>
        </xdr:cNvSpPr>
      </xdr:nvSpPr>
      <xdr:spPr>
        <a:xfrm>
          <a:off x="581025" y="3514725"/>
          <a:ext cx="3133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Beiträge zur privaten Krankenversicherung (Basisabsicherung) und</a:t>
          </a:r>
        </a:p>
      </xdr:txBody>
    </xdr:sp>
    <xdr:clientData/>
  </xdr:oneCellAnchor>
  <xdr:oneCellAnchor>
    <xdr:from>
      <xdr:col>6</xdr:col>
      <xdr:colOff>0</xdr:colOff>
      <xdr:row>22</xdr:row>
      <xdr:rowOff>66675</xdr:rowOff>
    </xdr:from>
    <xdr:ext cx="2933700" cy="180975"/>
    <xdr:sp>
      <xdr:nvSpPr>
        <xdr:cNvPr id="31" name="Text Box 237"/>
        <xdr:cNvSpPr txBox="1">
          <a:spLocks noChangeArrowheads="1"/>
        </xdr:cNvSpPr>
      </xdr:nvSpPr>
      <xdr:spPr>
        <a:xfrm>
          <a:off x="581025" y="3857625"/>
          <a:ext cx="2933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leiste für die Pflegeversicherung einen Beitragszuschlag für</a:t>
          </a:r>
        </a:p>
      </xdr:txBody>
    </xdr:sp>
    <xdr:clientData/>
  </xdr:oneCellAnchor>
  <xdr:oneCellAnchor>
    <xdr:from>
      <xdr:col>4</xdr:col>
      <xdr:colOff>0</xdr:colOff>
      <xdr:row>10</xdr:row>
      <xdr:rowOff>28575</xdr:rowOff>
    </xdr:from>
    <xdr:ext cx="133350" cy="180975"/>
    <xdr:sp>
      <xdr:nvSpPr>
        <xdr:cNvPr id="32" name="Text Box 237"/>
        <xdr:cNvSpPr txBox="1">
          <a:spLocks noChangeArrowheads="1"/>
        </xdr:cNvSpPr>
      </xdr:nvSpPr>
      <xdr:spPr>
        <a:xfrm>
          <a:off x="390525" y="1743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  <xdr:oneCellAnchor>
    <xdr:from>
      <xdr:col>4</xdr:col>
      <xdr:colOff>0</xdr:colOff>
      <xdr:row>12</xdr:row>
      <xdr:rowOff>28575</xdr:rowOff>
    </xdr:from>
    <xdr:ext cx="133350" cy="180975"/>
    <xdr:sp>
      <xdr:nvSpPr>
        <xdr:cNvPr id="33" name="Text Box 237"/>
        <xdr:cNvSpPr txBox="1">
          <a:spLocks noChangeArrowheads="1"/>
        </xdr:cNvSpPr>
      </xdr:nvSpPr>
      <xdr:spPr>
        <a:xfrm>
          <a:off x="390525" y="20669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oneCellAnchor>
  <xdr:oneCellAnchor>
    <xdr:from>
      <xdr:col>4</xdr:col>
      <xdr:colOff>0</xdr:colOff>
      <xdr:row>15</xdr:row>
      <xdr:rowOff>28575</xdr:rowOff>
    </xdr:from>
    <xdr:ext cx="133350" cy="180975"/>
    <xdr:sp>
      <xdr:nvSpPr>
        <xdr:cNvPr id="34" name="Text Box 237"/>
        <xdr:cNvSpPr txBox="1">
          <a:spLocks noChangeArrowheads="1"/>
        </xdr:cNvSpPr>
      </xdr:nvSpPr>
      <xdr:spPr>
        <a:xfrm>
          <a:off x="390525" y="25336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oneCellAnchor>
  <xdr:oneCellAnchor>
    <xdr:from>
      <xdr:col>4</xdr:col>
      <xdr:colOff>0</xdr:colOff>
      <xdr:row>17</xdr:row>
      <xdr:rowOff>28575</xdr:rowOff>
    </xdr:from>
    <xdr:ext cx="133350" cy="180975"/>
    <xdr:sp>
      <xdr:nvSpPr>
        <xdr:cNvPr id="35" name="Text Box 237"/>
        <xdr:cNvSpPr txBox="1">
          <a:spLocks noChangeArrowheads="1"/>
        </xdr:cNvSpPr>
      </xdr:nvSpPr>
      <xdr:spPr>
        <a:xfrm>
          <a:off x="390525" y="2886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oneCellAnchor>
  <xdr:oneCellAnchor>
    <xdr:from>
      <xdr:col>4</xdr:col>
      <xdr:colOff>0</xdr:colOff>
      <xdr:row>19</xdr:row>
      <xdr:rowOff>19050</xdr:rowOff>
    </xdr:from>
    <xdr:ext cx="133350" cy="180975"/>
    <xdr:sp>
      <xdr:nvSpPr>
        <xdr:cNvPr id="36" name="Text Box 237"/>
        <xdr:cNvSpPr txBox="1">
          <a:spLocks noChangeArrowheads="1"/>
        </xdr:cNvSpPr>
      </xdr:nvSpPr>
      <xdr:spPr>
        <a:xfrm>
          <a:off x="390525" y="3228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oneCellAnchor>
  <xdr:oneCellAnchor>
    <xdr:from>
      <xdr:col>4</xdr:col>
      <xdr:colOff>0</xdr:colOff>
      <xdr:row>21</xdr:row>
      <xdr:rowOff>28575</xdr:rowOff>
    </xdr:from>
    <xdr:ext cx="133350" cy="180975"/>
    <xdr:sp>
      <xdr:nvSpPr>
        <xdr:cNvPr id="37" name="Text Box 237"/>
        <xdr:cNvSpPr txBox="1">
          <a:spLocks noChangeArrowheads="1"/>
        </xdr:cNvSpPr>
      </xdr:nvSpPr>
      <xdr:spPr>
        <a:xfrm>
          <a:off x="390525" y="3609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4</xdr:col>
      <xdr:colOff>0</xdr:colOff>
      <xdr:row>23</xdr:row>
      <xdr:rowOff>28575</xdr:rowOff>
    </xdr:from>
    <xdr:ext cx="133350" cy="180975"/>
    <xdr:sp>
      <xdr:nvSpPr>
        <xdr:cNvPr id="38" name="Text Box 237"/>
        <xdr:cNvSpPr txBox="1">
          <a:spLocks noChangeArrowheads="1"/>
        </xdr:cNvSpPr>
      </xdr:nvSpPr>
      <xdr:spPr>
        <a:xfrm>
          <a:off x="390525" y="3952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oneCellAnchor>
    <xdr:from>
      <xdr:col>4</xdr:col>
      <xdr:colOff>0</xdr:colOff>
      <xdr:row>26</xdr:row>
      <xdr:rowOff>95250</xdr:rowOff>
    </xdr:from>
    <xdr:ext cx="133350" cy="180975"/>
    <xdr:sp>
      <xdr:nvSpPr>
        <xdr:cNvPr id="39" name="Text Box 237"/>
        <xdr:cNvSpPr txBox="1">
          <a:spLocks noChangeArrowheads="1"/>
        </xdr:cNvSpPr>
      </xdr:nvSpPr>
      <xdr:spPr>
        <a:xfrm>
          <a:off x="390525" y="4514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4</xdr:col>
      <xdr:colOff>0</xdr:colOff>
      <xdr:row>28</xdr:row>
      <xdr:rowOff>123825</xdr:rowOff>
    </xdr:from>
    <xdr:ext cx="133350" cy="180975"/>
    <xdr:sp>
      <xdr:nvSpPr>
        <xdr:cNvPr id="40" name="Text Box 237"/>
        <xdr:cNvSpPr txBox="1">
          <a:spLocks noChangeArrowheads="1"/>
        </xdr:cNvSpPr>
      </xdr:nvSpPr>
      <xdr:spPr>
        <a:xfrm>
          <a:off x="390525" y="47720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4</xdr:col>
      <xdr:colOff>9525</xdr:colOff>
      <xdr:row>32</xdr:row>
      <xdr:rowOff>142875</xdr:rowOff>
    </xdr:from>
    <xdr:ext cx="133350" cy="180975"/>
    <xdr:sp>
      <xdr:nvSpPr>
        <xdr:cNvPr id="41" name="Text Box 237"/>
        <xdr:cNvSpPr txBox="1">
          <a:spLocks noChangeArrowheads="1"/>
        </xdr:cNvSpPr>
      </xdr:nvSpPr>
      <xdr:spPr>
        <a:xfrm>
          <a:off x="400050" y="51435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oneCellAnchor>
    <xdr:from>
      <xdr:col>4</xdr:col>
      <xdr:colOff>0</xdr:colOff>
      <xdr:row>40</xdr:row>
      <xdr:rowOff>9525</xdr:rowOff>
    </xdr:from>
    <xdr:ext cx="133350" cy="180975"/>
    <xdr:sp>
      <xdr:nvSpPr>
        <xdr:cNvPr id="42" name="Text Box 237"/>
        <xdr:cNvSpPr txBox="1">
          <a:spLocks noChangeArrowheads="1"/>
        </xdr:cNvSpPr>
      </xdr:nvSpPr>
      <xdr:spPr>
        <a:xfrm>
          <a:off x="390525" y="62674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  <xdr:twoCellAnchor>
    <xdr:from>
      <xdr:col>33</xdr:col>
      <xdr:colOff>0</xdr:colOff>
      <xdr:row>7</xdr:row>
      <xdr:rowOff>0</xdr:rowOff>
    </xdr:from>
    <xdr:to>
      <xdr:col>35</xdr:col>
      <xdr:colOff>0</xdr:colOff>
      <xdr:row>8</xdr:row>
      <xdr:rowOff>0</xdr:rowOff>
    </xdr:to>
    <xdr:sp>
      <xdr:nvSpPr>
        <xdr:cNvPr id="43" name="Border_TB"/>
        <xdr:cNvSpPr>
          <a:spLocks/>
        </xdr:cNvSpPr>
      </xdr:nvSpPr>
      <xdr:spPr>
        <a:xfrm>
          <a:off x="2981325" y="1295400"/>
          <a:ext cx="180975" cy="209550"/>
        </a:xfrm>
        <a:prstGeom prst="rect">
          <a:avLst/>
        </a:prstGeom>
        <a:noFill/>
        <a:ln w="22225" cmpd="sng">
          <a:solidFill>
            <a:srgbClr val="B4DC6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47625</xdr:colOff>
      <xdr:row>0</xdr:row>
      <xdr:rowOff>66675</xdr:rowOff>
    </xdr:from>
    <xdr:to>
      <xdr:col>9</xdr:col>
      <xdr:colOff>38100</xdr:colOff>
      <xdr:row>0</xdr:row>
      <xdr:rowOff>295275</xdr:rowOff>
    </xdr:to>
    <xdr:grpSp>
      <xdr:nvGrpSpPr>
        <xdr:cNvPr id="44" name="Group 48"/>
        <xdr:cNvGrpSpPr>
          <a:grpSpLocks/>
        </xdr:cNvGrpSpPr>
      </xdr:nvGrpSpPr>
      <xdr:grpSpPr>
        <a:xfrm>
          <a:off x="47625" y="66675"/>
          <a:ext cx="876300" cy="228600"/>
          <a:chOff x="5" y="7"/>
          <a:chExt cx="92" cy="24"/>
        </a:xfrm>
        <a:solidFill>
          <a:srgbClr val="FFFFFF"/>
        </a:solidFill>
      </xdr:grpSpPr>
      <xdr:pic macro="[0]!Drucken">
        <xdr:nvPicPr>
          <xdr:cNvPr id="45" name="Picture 49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Drucken">
        <xdr:nvSpPr>
          <xdr:cNvPr id="46" name="Text Box 50"/>
          <xdr:cNvSpPr txBox="1">
            <a:spLocks noChangeArrowheads="1"/>
          </xdr:cNvSpPr>
        </xdr:nvSpPr>
        <xdr:spPr>
          <a:xfrm>
            <a:off x="31" y="10"/>
            <a:ext cx="6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  <xdr:twoCellAnchor>
    <xdr:from>
      <xdr:col>69</xdr:col>
      <xdr:colOff>85725</xdr:colOff>
      <xdr:row>0</xdr:row>
      <xdr:rowOff>66675</xdr:rowOff>
    </xdr:from>
    <xdr:to>
      <xdr:col>75</xdr:col>
      <xdr:colOff>152400</xdr:colOff>
      <xdr:row>0</xdr:row>
      <xdr:rowOff>295275</xdr:rowOff>
    </xdr:to>
    <xdr:grpSp>
      <xdr:nvGrpSpPr>
        <xdr:cNvPr id="47" name="Group 51"/>
        <xdr:cNvGrpSpPr>
          <a:grpSpLocks/>
        </xdr:cNvGrpSpPr>
      </xdr:nvGrpSpPr>
      <xdr:grpSpPr>
        <a:xfrm>
          <a:off x="6143625" y="66675"/>
          <a:ext cx="619125" cy="228600"/>
          <a:chOff x="645" y="7"/>
          <a:chExt cx="65" cy="24"/>
        </a:xfrm>
        <a:solidFill>
          <a:srgbClr val="FFFFFF"/>
        </a:solidFill>
      </xdr:grpSpPr>
      <xdr:sp macro="[0]!Bedienung">
        <xdr:nvSpPr>
          <xdr:cNvPr id="48" name="Text Box 52"/>
          <xdr:cNvSpPr txBox="1">
            <a:spLocks noChangeArrowheads="1"/>
          </xdr:cNvSpPr>
        </xdr:nvSpPr>
        <xdr:spPr>
          <a:xfrm>
            <a:off x="672" y="10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49" name="Picture 53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33</xdr:col>
      <xdr:colOff>95250</xdr:colOff>
      <xdr:row>26</xdr:row>
      <xdr:rowOff>95250</xdr:rowOff>
    </xdr:from>
    <xdr:ext cx="1200150" cy="228600"/>
    <xdr:grpSp>
      <xdr:nvGrpSpPr>
        <xdr:cNvPr id="50" name="btnKanzleidaten"/>
        <xdr:cNvGrpSpPr>
          <a:grpSpLocks/>
        </xdr:cNvGrpSpPr>
      </xdr:nvGrpSpPr>
      <xdr:grpSpPr>
        <a:xfrm>
          <a:off x="3076575" y="4514850"/>
          <a:ext cx="1200150" cy="228600"/>
          <a:chOff x="853" y="483"/>
          <a:chExt cx="126" cy="24"/>
        </a:xfrm>
        <a:solidFill>
          <a:srgbClr val="FFFFFF"/>
        </a:solidFill>
      </xdr:grpSpPr>
      <xdr:sp macro="[0]!KanzleidatenEintragen">
        <xdr:nvSpPr>
          <xdr:cNvPr id="51" name="Text Box 54"/>
          <xdr:cNvSpPr txBox="1">
            <a:spLocks noChangeArrowheads="1"/>
          </xdr:cNvSpPr>
        </xdr:nvSpPr>
        <xdr:spPr>
          <a:xfrm>
            <a:off x="880" y="486"/>
            <a:ext cx="9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Kanzleidaten</a:t>
            </a:r>
          </a:p>
        </xdr:txBody>
      </xdr:sp>
      <xdr:pic macro="[0]!KanzleidatenEintragen">
        <xdr:nvPicPr>
          <xdr:cNvPr id="52" name="Picture 55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3" y="483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B79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S10" sqref="S10:AT10"/>
    </sheetView>
  </sheetViews>
  <sheetFormatPr defaultColWidth="0" defaultRowHeight="12.75" zeroHeight="1"/>
  <cols>
    <col min="1" max="1" width="0.85546875" style="0" customWidth="1"/>
    <col min="2" max="4" width="2.7109375" style="0" customWidth="1"/>
    <col min="5" max="5" width="2.421875" style="0" customWidth="1"/>
    <col min="6" max="6" width="0.42578125" style="0" customWidth="1"/>
    <col min="7" max="7" width="2.421875" style="0" customWidth="1"/>
    <col min="8" max="8" width="0.5625" style="0" customWidth="1"/>
    <col min="9" max="9" width="1.7109375" style="0" customWidth="1"/>
    <col min="10" max="10" width="0.71875" style="0" customWidth="1"/>
    <col min="11" max="11" width="1.8515625" style="0" customWidth="1"/>
    <col min="12" max="12" width="0.71875" style="0" customWidth="1"/>
    <col min="13" max="13" width="2.00390625" style="0" customWidth="1"/>
    <col min="14" max="14" width="1.28515625" style="0" customWidth="1"/>
    <col min="15" max="15" width="1.7109375" style="0" customWidth="1"/>
    <col min="16" max="16" width="1.1484375" style="0" customWidth="1"/>
    <col min="17" max="17" width="0.85546875" style="0" customWidth="1"/>
    <col min="18" max="18" width="0.5625" style="0" customWidth="1"/>
    <col min="19" max="19" width="1.7109375" style="0" customWidth="1"/>
    <col min="20" max="20" width="0.85546875" style="0" customWidth="1"/>
    <col min="21" max="21" width="2.00390625" style="0" customWidth="1"/>
    <col min="22" max="22" width="0.71875" style="0" customWidth="1"/>
    <col min="23" max="23" width="1.7109375" style="0" customWidth="1"/>
    <col min="24" max="24" width="0.71875" style="0" customWidth="1"/>
    <col min="25" max="25" width="1.8515625" style="0" customWidth="1"/>
    <col min="26" max="26" width="1.28515625" style="0" customWidth="1"/>
    <col min="27" max="27" width="1.57421875" style="0" customWidth="1"/>
    <col min="28" max="29" width="0.9921875" style="0" customWidth="1"/>
    <col min="30" max="30" width="1.28515625" style="0" customWidth="1"/>
    <col min="31" max="31" width="2.421875" style="0" customWidth="1"/>
    <col min="32" max="32" width="0.71875" style="0" customWidth="1"/>
    <col min="33" max="33" width="1.421875" style="0" customWidth="1"/>
    <col min="34" max="34" width="2.140625" style="0" customWidth="1"/>
    <col min="35" max="35" width="0.85546875" style="0" customWidth="1"/>
    <col min="36" max="36" width="0.71875" style="0" customWidth="1"/>
    <col min="37" max="37" width="1.7109375" style="0" customWidth="1"/>
    <col min="38" max="38" width="0.71875" style="0" customWidth="1"/>
    <col min="39" max="39" width="1.7109375" style="0" customWidth="1"/>
    <col min="40" max="40" width="0.2890625" style="0" customWidth="1"/>
    <col min="41" max="41" width="2.421875" style="0" customWidth="1"/>
    <col min="42" max="42" width="0.42578125" style="0" customWidth="1"/>
    <col min="43" max="43" width="2.28125" style="0" customWidth="1"/>
    <col min="44" max="44" width="0.71875" style="0" customWidth="1"/>
    <col min="45" max="45" width="1.57421875" style="0" customWidth="1"/>
    <col min="46" max="46" width="1.1484375" style="0" customWidth="1"/>
    <col min="47" max="47" width="1.57421875" style="0" customWidth="1"/>
    <col min="48" max="48" width="0.2890625" style="0" customWidth="1"/>
    <col min="49" max="49" width="2.421875" style="0" customWidth="1"/>
    <col min="50" max="50" width="0.71875" style="0" customWidth="1"/>
    <col min="51" max="51" width="1.28515625" style="0" customWidth="1"/>
    <col min="52" max="52" width="0.71875" style="0" customWidth="1"/>
    <col min="53" max="53" width="1.8515625" style="0" customWidth="1"/>
    <col min="54" max="54" width="0.71875" style="0" customWidth="1"/>
    <col min="55" max="55" width="2.140625" style="0" customWidth="1"/>
    <col min="56" max="56" width="1.1484375" style="0" customWidth="1"/>
    <col min="57" max="57" width="1.7109375" style="0" customWidth="1"/>
    <col min="58" max="58" width="0.71875" style="0" customWidth="1"/>
    <col min="59" max="59" width="0.85546875" style="0" customWidth="1"/>
    <col min="60" max="60" width="1.57421875" style="0" customWidth="1"/>
    <col min="61" max="61" width="1.7109375" style="0" customWidth="1"/>
    <col min="62" max="62" width="0.9921875" style="0" customWidth="1"/>
    <col min="63" max="63" width="2.140625" style="0" customWidth="1"/>
    <col min="64" max="64" width="0.85546875" style="0" customWidth="1"/>
    <col min="65" max="65" width="1.7109375" style="0" customWidth="1"/>
    <col min="66" max="66" width="1.1484375" style="0" customWidth="1"/>
    <col min="67" max="68" width="1.28515625" style="0" customWidth="1"/>
    <col min="69" max="69" width="0.9921875" style="0" customWidth="1"/>
    <col min="70" max="70" width="0.71875" style="0" customWidth="1"/>
    <col min="71" max="71" width="1.8515625" style="0" customWidth="1"/>
    <col min="72" max="72" width="1.421875" style="0" customWidth="1"/>
    <col min="73" max="73" width="1.8515625" style="0" customWidth="1"/>
    <col min="74" max="74" width="1.421875" style="0" customWidth="1"/>
    <col min="75" max="76" width="0.5625" style="0" customWidth="1"/>
    <col min="77" max="77" width="1.57421875" style="0" customWidth="1"/>
    <col min="78" max="78" width="2.57421875" style="0" customWidth="1"/>
    <col min="79" max="79" width="2.421875" style="0" customWidth="1"/>
    <col min="80" max="80" width="0.85546875" style="0" customWidth="1"/>
    <col min="81" max="16384" width="12.7109375" style="0" hidden="1" customWidth="1"/>
  </cols>
  <sheetData>
    <row r="1" spans="1:80" ht="48" customHeight="1">
      <c r="A1" s="42"/>
      <c r="B1" s="42"/>
      <c r="C1" s="42"/>
      <c r="D1" s="4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</row>
    <row r="2" spans="1:80" ht="4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</row>
    <row r="3" spans="1:80" ht="10.5" customHeight="1">
      <c r="A3" s="3"/>
      <c r="B3" s="4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</row>
    <row r="4" spans="1:80" ht="10.5" customHeight="1" thickBot="1">
      <c r="A4" s="4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43"/>
    </row>
    <row r="5" spans="1:80" ht="13.5" customHeight="1">
      <c r="A5" s="43"/>
      <c r="B5" s="10"/>
      <c r="C5" s="10"/>
      <c r="D5" s="10"/>
      <c r="E5" s="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5"/>
      <c r="BX5" s="5"/>
      <c r="BY5" s="4"/>
      <c r="BZ5" s="10"/>
      <c r="CA5" s="10"/>
      <c r="CB5" s="43"/>
    </row>
    <row r="6" spans="1:80" ht="9.75" customHeight="1">
      <c r="A6" s="43"/>
      <c r="B6" s="10"/>
      <c r="C6" s="10"/>
      <c r="D6" s="10"/>
      <c r="E6" s="10"/>
      <c r="F6" s="4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87" t="s">
        <v>149</v>
      </c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9"/>
      <c r="BY6" s="10"/>
      <c r="BZ6" s="10"/>
      <c r="CA6" s="10"/>
      <c r="CB6" s="43"/>
    </row>
    <row r="7" spans="1:80" ht="18" customHeight="1">
      <c r="A7" s="43"/>
      <c r="B7" s="10"/>
      <c r="C7" s="10"/>
      <c r="D7" s="10"/>
      <c r="E7" s="10"/>
      <c r="F7" s="56"/>
      <c r="G7" s="90" t="s">
        <v>150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2"/>
      <c r="BD7" s="12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7"/>
      <c r="BY7" s="10"/>
      <c r="BZ7" s="10"/>
      <c r="CA7" s="10"/>
      <c r="CB7" s="43"/>
    </row>
    <row r="8" spans="1:80" ht="22.5" customHeight="1">
      <c r="A8" s="43"/>
      <c r="B8" s="10"/>
      <c r="C8" s="10"/>
      <c r="D8" s="10"/>
      <c r="E8" s="10"/>
      <c r="F8" s="21"/>
      <c r="G8" s="93" t="s">
        <v>151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4"/>
      <c r="BD8" s="12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7"/>
      <c r="BY8" s="10"/>
      <c r="BZ8" s="10"/>
      <c r="CA8" s="10"/>
      <c r="CB8" s="43"/>
    </row>
    <row r="9" spans="1:80" ht="14.25" customHeight="1">
      <c r="A9" s="43"/>
      <c r="B9" s="10"/>
      <c r="C9" s="10"/>
      <c r="D9" s="10"/>
      <c r="E9" s="10"/>
      <c r="F9" s="4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57"/>
      <c r="BD9" s="12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7"/>
      <c r="BY9" s="10"/>
      <c r="BZ9" s="10"/>
      <c r="CA9" s="10"/>
      <c r="CB9" s="43"/>
    </row>
    <row r="10" spans="1:80" ht="16.5" customHeight="1">
      <c r="A10" s="43"/>
      <c r="B10" s="10"/>
      <c r="C10" s="10"/>
      <c r="D10" s="10"/>
      <c r="E10" s="10"/>
      <c r="F10" s="21"/>
      <c r="G10" s="95" t="s">
        <v>152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 t="s">
        <v>77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22"/>
      <c r="AV10" s="22"/>
      <c r="AW10" s="22"/>
      <c r="AX10" s="22"/>
      <c r="AY10" s="22"/>
      <c r="AZ10" s="22"/>
      <c r="BA10" s="22"/>
      <c r="BB10" s="22"/>
      <c r="BC10" s="22"/>
      <c r="BD10" s="12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7"/>
      <c r="BY10" s="10"/>
      <c r="BZ10" s="10"/>
      <c r="CA10" s="10"/>
      <c r="CB10" s="43"/>
    </row>
    <row r="11" spans="1:80" ht="4.5" customHeight="1">
      <c r="A11" s="43"/>
      <c r="B11" s="10"/>
      <c r="C11" s="10"/>
      <c r="D11" s="10"/>
      <c r="E11" s="10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8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11"/>
      <c r="BY11" s="10"/>
      <c r="BZ11" s="10"/>
      <c r="CA11" s="10"/>
      <c r="CB11" s="43"/>
    </row>
    <row r="12" spans="1:80" ht="5.25" customHeight="1">
      <c r="A12" s="43"/>
      <c r="B12" s="10"/>
      <c r="C12" s="10"/>
      <c r="D12" s="10"/>
      <c r="E12" s="1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3"/>
      <c r="BY12" s="10"/>
      <c r="BZ12" s="10"/>
      <c r="CA12" s="10"/>
      <c r="CB12" s="43"/>
    </row>
    <row r="13" spans="1:80" ht="6" customHeight="1">
      <c r="A13" s="43"/>
      <c r="B13" s="10"/>
      <c r="C13" s="10"/>
      <c r="D13" s="10"/>
      <c r="E13" s="1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98" t="s">
        <v>65</v>
      </c>
      <c r="T13" s="98"/>
      <c r="U13" s="98"/>
      <c r="V13" s="98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98" t="s">
        <v>66</v>
      </c>
      <c r="AR13" s="98"/>
      <c r="AS13" s="98"/>
      <c r="AT13" s="99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3"/>
      <c r="BY13" s="10"/>
      <c r="BZ13" s="10"/>
      <c r="CA13" s="10"/>
      <c r="CB13" s="43"/>
    </row>
    <row r="14" spans="1:80" ht="16.5" customHeight="1">
      <c r="A14" s="43"/>
      <c r="B14" s="10"/>
      <c r="C14" s="10"/>
      <c r="D14" s="10"/>
      <c r="E14" s="19"/>
      <c r="F14" s="21"/>
      <c r="G14" s="100" t="s">
        <v>153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96" t="s">
        <v>77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22"/>
      <c r="AO14" s="22"/>
      <c r="AP14" s="22"/>
      <c r="AQ14" s="96" t="s">
        <v>77</v>
      </c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3"/>
      <c r="BY14" s="10"/>
      <c r="BZ14" s="10"/>
      <c r="CA14" s="10"/>
      <c r="CB14" s="43"/>
    </row>
    <row r="15" spans="1:80" ht="11.25" customHeight="1">
      <c r="A15" s="43"/>
      <c r="B15" s="10"/>
      <c r="C15" s="10"/>
      <c r="D15" s="10"/>
      <c r="E15" s="10"/>
      <c r="F15" s="21"/>
      <c r="G15" s="101" t="s">
        <v>154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45"/>
      <c r="BR15" s="22"/>
      <c r="BS15" s="22"/>
      <c r="BT15" s="22"/>
      <c r="BU15" s="22"/>
      <c r="BV15" s="22"/>
      <c r="BW15" s="22"/>
      <c r="BX15" s="23"/>
      <c r="BY15" s="10"/>
      <c r="BZ15" s="10"/>
      <c r="CA15" s="10"/>
      <c r="CB15" s="43"/>
    </row>
    <row r="16" spans="1:80" ht="16.5" customHeight="1">
      <c r="A16" s="43"/>
      <c r="B16" s="10"/>
      <c r="C16" s="10"/>
      <c r="D16" s="10"/>
      <c r="E16" s="10"/>
      <c r="F16" s="21"/>
      <c r="G16" s="96" t="s">
        <v>77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3"/>
      <c r="BY16" s="10"/>
      <c r="BZ16" s="10"/>
      <c r="CA16" s="10"/>
      <c r="CB16" s="43"/>
    </row>
    <row r="17" spans="1:80" ht="3.75" customHeight="1">
      <c r="A17" s="43"/>
      <c r="B17" s="10"/>
      <c r="C17" s="10"/>
      <c r="D17" s="10"/>
      <c r="E17" s="10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6"/>
      <c r="BY17" s="10"/>
      <c r="BZ17" s="10"/>
      <c r="CA17" s="10"/>
      <c r="CB17" s="43"/>
    </row>
    <row r="18" spans="1:80" ht="14.25" customHeight="1">
      <c r="A18" s="43"/>
      <c r="B18" s="10"/>
      <c r="C18" s="10"/>
      <c r="D18" s="10"/>
      <c r="E18" s="10"/>
      <c r="F18" s="21"/>
      <c r="G18" s="102" t="s">
        <v>155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3"/>
      <c r="BY18" s="10"/>
      <c r="BZ18" s="10"/>
      <c r="CA18" s="10"/>
      <c r="CB18" s="43"/>
    </row>
    <row r="19" spans="1:80" ht="16.5" customHeight="1">
      <c r="A19" s="43"/>
      <c r="B19" s="10"/>
      <c r="C19" s="10"/>
      <c r="D19" s="10"/>
      <c r="E19" s="10"/>
      <c r="F19" s="21"/>
      <c r="G19" s="96" t="s">
        <v>77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3"/>
      <c r="BY19" s="10"/>
      <c r="BZ19" s="10"/>
      <c r="CA19" s="10"/>
      <c r="CB19" s="43"/>
    </row>
    <row r="20" spans="1:80" ht="3" customHeight="1">
      <c r="A20" s="43"/>
      <c r="B20" s="10"/>
      <c r="C20" s="10"/>
      <c r="D20" s="10"/>
      <c r="E20" s="10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6"/>
      <c r="BY20" s="10"/>
      <c r="BZ20" s="10"/>
      <c r="CA20" s="10"/>
      <c r="CB20" s="43"/>
    </row>
    <row r="21" spans="1:80" ht="8.25" customHeight="1">
      <c r="A21" s="43"/>
      <c r="B21" s="10"/>
      <c r="C21" s="10"/>
      <c r="D21" s="10"/>
      <c r="E21" s="1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3"/>
      <c r="BY21" s="10"/>
      <c r="BZ21" s="10"/>
      <c r="CA21" s="10"/>
      <c r="CB21" s="43"/>
    </row>
    <row r="22" spans="1:80" ht="15" customHeight="1">
      <c r="A22" s="43"/>
      <c r="B22" s="10"/>
      <c r="C22" s="10"/>
      <c r="D22" s="10"/>
      <c r="E22" s="10"/>
      <c r="F22" s="21"/>
      <c r="G22" s="103" t="s">
        <v>156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3"/>
      <c r="BY22" s="10"/>
      <c r="BZ22" s="10"/>
      <c r="CA22" s="10"/>
      <c r="CB22" s="43"/>
    </row>
    <row r="23" spans="1:80" ht="3.75" customHeight="1">
      <c r="A23" s="43"/>
      <c r="B23" s="10"/>
      <c r="C23" s="10"/>
      <c r="D23" s="10"/>
      <c r="E23" s="10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6"/>
      <c r="BY23" s="10"/>
      <c r="BZ23" s="10"/>
      <c r="CA23" s="10"/>
      <c r="CB23" s="43"/>
    </row>
    <row r="24" spans="1:80" ht="13.5" customHeight="1">
      <c r="A24" s="43"/>
      <c r="B24" s="10"/>
      <c r="C24" s="10"/>
      <c r="D24" s="10"/>
      <c r="E24" s="10"/>
      <c r="F24" s="21"/>
      <c r="G24" s="104" t="s">
        <v>180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105" t="s">
        <v>157</v>
      </c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23"/>
      <c r="BY24" s="10"/>
      <c r="BZ24" s="10"/>
      <c r="CA24" s="10"/>
      <c r="CB24" s="43"/>
    </row>
    <row r="25" spans="1:80" ht="16.5" customHeight="1">
      <c r="A25" s="43"/>
      <c r="B25" s="10"/>
      <c r="C25" s="10"/>
      <c r="D25" s="10"/>
      <c r="E25" s="10"/>
      <c r="F25" s="21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7"/>
      <c r="BE25" s="97"/>
      <c r="BF25" s="22"/>
      <c r="BG25" s="22"/>
      <c r="BH25" s="22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23"/>
      <c r="BY25" s="10"/>
      <c r="BZ25" s="10"/>
      <c r="CA25" s="10"/>
      <c r="CB25" s="43"/>
    </row>
    <row r="26" spans="1:80" ht="9.75" customHeight="1">
      <c r="A26" s="43"/>
      <c r="B26" s="10"/>
      <c r="C26" s="10"/>
      <c r="D26" s="10"/>
      <c r="E26" s="10"/>
      <c r="F26" s="21"/>
      <c r="G26" s="107" t="s">
        <v>158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10"/>
      <c r="BZ26" s="10"/>
      <c r="CA26" s="10"/>
      <c r="CB26" s="43"/>
    </row>
    <row r="27" spans="1:80" ht="16.5" customHeight="1">
      <c r="A27" s="43"/>
      <c r="B27" s="10"/>
      <c r="C27" s="10"/>
      <c r="D27" s="10"/>
      <c r="E27" s="10"/>
      <c r="F27" s="21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7"/>
      <c r="BE27" s="97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3"/>
      <c r="BY27" s="10"/>
      <c r="BZ27" s="10"/>
      <c r="CA27" s="10"/>
      <c r="CB27" s="43"/>
    </row>
    <row r="28" spans="1:80" ht="12" customHeight="1">
      <c r="A28" s="43"/>
      <c r="B28" s="10"/>
      <c r="C28" s="10"/>
      <c r="D28" s="10"/>
      <c r="E28" s="10"/>
      <c r="F28" s="21"/>
      <c r="G28" s="107" t="s">
        <v>159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3"/>
      <c r="BY28" s="10"/>
      <c r="BZ28" s="10"/>
      <c r="CA28" s="10"/>
      <c r="CB28" s="43"/>
    </row>
    <row r="29" spans="1:80" ht="16.5" customHeight="1">
      <c r="A29" s="43"/>
      <c r="B29" s="10"/>
      <c r="C29" s="10"/>
      <c r="D29" s="10"/>
      <c r="E29" s="10"/>
      <c r="F29" s="21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7"/>
      <c r="BE29" s="97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10"/>
      <c r="BZ29" s="10"/>
      <c r="CA29" s="10"/>
      <c r="CB29" s="43"/>
    </row>
    <row r="30" spans="1:80" ht="13.5" customHeight="1">
      <c r="A30" s="43"/>
      <c r="B30" s="10"/>
      <c r="C30" s="10"/>
      <c r="D30" s="10"/>
      <c r="E30" s="10"/>
      <c r="F30" s="21"/>
      <c r="G30" s="107" t="s">
        <v>160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10"/>
      <c r="BZ30" s="10"/>
      <c r="CA30" s="10"/>
      <c r="CB30" s="43"/>
    </row>
    <row r="31" spans="1:80" ht="16.5" customHeight="1">
      <c r="A31" s="43"/>
      <c r="B31" s="10"/>
      <c r="C31" s="10"/>
      <c r="D31" s="10"/>
      <c r="E31" s="10"/>
      <c r="F31" s="21"/>
      <c r="G31" s="96"/>
      <c r="H31" s="96"/>
      <c r="I31" s="96"/>
      <c r="J31" s="96"/>
      <c r="K31" s="96"/>
      <c r="L31" s="96"/>
      <c r="M31" s="96"/>
      <c r="N31" s="96"/>
      <c r="O31" s="96"/>
      <c r="P31" s="22"/>
      <c r="Q31" s="96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10"/>
      <c r="BZ31" s="10"/>
      <c r="CA31" s="10"/>
      <c r="CB31" s="43"/>
    </row>
    <row r="32" spans="1:80" ht="11.25" customHeight="1">
      <c r="A32" s="43"/>
      <c r="B32" s="10"/>
      <c r="C32" s="10"/>
      <c r="D32" s="10"/>
      <c r="E32" s="10"/>
      <c r="F32" s="21"/>
      <c r="G32" s="107" t="s">
        <v>161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22"/>
      <c r="W32" s="22"/>
      <c r="X32" s="22"/>
      <c r="Y32" s="107" t="s">
        <v>162</v>
      </c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22"/>
      <c r="AO32" s="22"/>
      <c r="AP32" s="22"/>
      <c r="AQ32" s="107" t="s">
        <v>163</v>
      </c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22"/>
      <c r="BG32" s="22"/>
      <c r="BH32" s="22"/>
      <c r="BI32" s="107" t="s">
        <v>164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23"/>
      <c r="BY32" s="10"/>
      <c r="BZ32" s="10"/>
      <c r="CA32" s="10"/>
      <c r="CB32" s="43"/>
    </row>
    <row r="33" spans="1:80" ht="16.5" customHeight="1">
      <c r="A33" s="43"/>
      <c r="B33" s="10"/>
      <c r="C33" s="10"/>
      <c r="D33" s="10"/>
      <c r="E33" s="10"/>
      <c r="F33" s="21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8"/>
      <c r="W33" s="22"/>
      <c r="X33" s="22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22"/>
      <c r="AO33" s="22"/>
      <c r="AP33" s="22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22"/>
      <c r="BG33" s="22"/>
      <c r="BH33" s="22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23"/>
      <c r="BY33" s="10"/>
      <c r="BZ33" s="10"/>
      <c r="CA33" s="10"/>
      <c r="CB33" s="43"/>
    </row>
    <row r="34" spans="1:80" ht="2.25" customHeight="1">
      <c r="A34" s="43"/>
      <c r="B34" s="10"/>
      <c r="C34" s="10"/>
      <c r="D34" s="10"/>
      <c r="E34" s="10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6"/>
      <c r="BY34" s="10"/>
      <c r="BZ34" s="10"/>
      <c r="CA34" s="10"/>
      <c r="CB34" s="43"/>
    </row>
    <row r="35" spans="1:80" ht="12" customHeight="1">
      <c r="A35" s="43"/>
      <c r="B35" s="10"/>
      <c r="C35" s="10"/>
      <c r="D35" s="10"/>
      <c r="E35" s="10"/>
      <c r="F35" s="21"/>
      <c r="G35" s="104" t="s">
        <v>181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105" t="s">
        <v>157</v>
      </c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23"/>
      <c r="BY35" s="10"/>
      <c r="BZ35" s="10"/>
      <c r="CA35" s="10"/>
      <c r="CB35" s="43"/>
    </row>
    <row r="36" spans="1:80" ht="16.5" customHeight="1">
      <c r="A36" s="43"/>
      <c r="B36" s="10"/>
      <c r="C36" s="10"/>
      <c r="D36" s="10"/>
      <c r="E36" s="10"/>
      <c r="F36" s="21"/>
      <c r="G36" s="96" t="s">
        <v>77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7"/>
      <c r="BE36" s="97"/>
      <c r="BF36" s="22"/>
      <c r="BG36" s="22"/>
      <c r="BH36" s="22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23"/>
      <c r="BY36" s="10"/>
      <c r="BZ36" s="10"/>
      <c r="CA36" s="10"/>
      <c r="CB36" s="43"/>
    </row>
    <row r="37" spans="1:80" ht="12" customHeight="1">
      <c r="A37" s="43"/>
      <c r="B37" s="10"/>
      <c r="C37" s="10"/>
      <c r="D37" s="10"/>
      <c r="E37" s="10"/>
      <c r="F37" s="21"/>
      <c r="G37" s="107" t="s">
        <v>158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3"/>
      <c r="BY37" s="10"/>
      <c r="BZ37" s="10"/>
      <c r="CA37" s="10"/>
      <c r="CB37" s="43"/>
    </row>
    <row r="38" spans="1:80" ht="16.5" customHeight="1">
      <c r="A38" s="43"/>
      <c r="B38" s="10"/>
      <c r="C38" s="10"/>
      <c r="D38" s="10"/>
      <c r="E38" s="10"/>
      <c r="F38" s="21"/>
      <c r="G38" s="96" t="s">
        <v>77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7"/>
      <c r="BE38" s="97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10"/>
      <c r="BZ38" s="10"/>
      <c r="CA38" s="10"/>
      <c r="CB38" s="43"/>
    </row>
    <row r="39" spans="1:80" ht="11.25" customHeight="1">
      <c r="A39" s="43"/>
      <c r="B39" s="10"/>
      <c r="C39" s="10"/>
      <c r="D39" s="10"/>
      <c r="E39" s="10"/>
      <c r="F39" s="21"/>
      <c r="G39" s="107" t="s">
        <v>182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3"/>
      <c r="BY39" s="10"/>
      <c r="BZ39" s="10"/>
      <c r="CA39" s="10"/>
      <c r="CB39" s="43"/>
    </row>
    <row r="40" spans="1:80" ht="16.5" customHeight="1">
      <c r="A40" s="43"/>
      <c r="B40" s="10"/>
      <c r="C40" s="10"/>
      <c r="D40" s="10"/>
      <c r="E40" s="10"/>
      <c r="F40" s="21"/>
      <c r="G40" s="96" t="s">
        <v>77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7"/>
      <c r="BE40" s="97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10"/>
      <c r="BZ40" s="10"/>
      <c r="CA40" s="10"/>
      <c r="CB40" s="43"/>
    </row>
    <row r="41" spans="1:80" ht="12" customHeight="1">
      <c r="A41" s="43"/>
      <c r="B41" s="10"/>
      <c r="C41" s="10"/>
      <c r="D41" s="10"/>
      <c r="E41" s="10"/>
      <c r="F41" s="21"/>
      <c r="G41" s="107" t="s">
        <v>183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10"/>
      <c r="BZ41" s="10"/>
      <c r="CA41" s="10"/>
      <c r="CB41" s="43"/>
    </row>
    <row r="42" spans="1:80" ht="16.5" customHeight="1">
      <c r="A42" s="43"/>
      <c r="B42" s="10"/>
      <c r="C42" s="10"/>
      <c r="D42" s="10"/>
      <c r="E42" s="10"/>
      <c r="F42" s="21"/>
      <c r="G42" s="96" t="s">
        <v>77</v>
      </c>
      <c r="H42" s="96"/>
      <c r="I42" s="96"/>
      <c r="J42" s="96"/>
      <c r="K42" s="96"/>
      <c r="L42" s="96"/>
      <c r="M42" s="96"/>
      <c r="N42" s="96"/>
      <c r="O42" s="96"/>
      <c r="P42" s="22"/>
      <c r="Q42" s="96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3"/>
      <c r="BY42" s="10"/>
      <c r="BZ42" s="10"/>
      <c r="CA42" s="10"/>
      <c r="CB42" s="43"/>
    </row>
    <row r="43" spans="1:80" ht="3" customHeight="1">
      <c r="A43" s="43"/>
      <c r="B43" s="10"/>
      <c r="C43" s="10"/>
      <c r="D43" s="10"/>
      <c r="E43" s="10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6"/>
      <c r="BY43" s="10"/>
      <c r="BZ43" s="10"/>
      <c r="CA43" s="10"/>
      <c r="CB43" s="43"/>
    </row>
    <row r="44" spans="1:80" ht="11.25" customHeight="1">
      <c r="A44" s="43"/>
      <c r="B44" s="10"/>
      <c r="C44" s="10"/>
      <c r="D44" s="10"/>
      <c r="E44" s="10"/>
      <c r="F44" s="21"/>
      <c r="G44" s="107" t="s">
        <v>165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22"/>
      <c r="S44" s="22"/>
      <c r="T44" s="22"/>
      <c r="U44" s="107" t="s">
        <v>166</v>
      </c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3"/>
      <c r="BY44" s="10"/>
      <c r="BZ44" s="10"/>
      <c r="CA44" s="10"/>
      <c r="CB44" s="43"/>
    </row>
    <row r="45" spans="1:80" ht="16.5" customHeight="1">
      <c r="A45" s="43"/>
      <c r="B45" s="10"/>
      <c r="C45" s="10"/>
      <c r="D45" s="10"/>
      <c r="E45" s="10"/>
      <c r="F45" s="21"/>
      <c r="G45" s="96" t="s">
        <v>77</v>
      </c>
      <c r="H45" s="97"/>
      <c r="I45" s="97"/>
      <c r="J45" s="97"/>
      <c r="K45" s="97"/>
      <c r="L45" s="97"/>
      <c r="M45" s="97"/>
      <c r="N45" s="97"/>
      <c r="O45" s="97"/>
      <c r="P45" s="22"/>
      <c r="Q45" s="96" t="s">
        <v>77</v>
      </c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3"/>
      <c r="BY45" s="10"/>
      <c r="BZ45" s="10"/>
      <c r="CA45" s="10"/>
      <c r="CB45" s="43"/>
    </row>
    <row r="46" spans="1:80" ht="3.75" customHeight="1">
      <c r="A46" s="43"/>
      <c r="B46" s="10"/>
      <c r="C46" s="10"/>
      <c r="D46" s="10"/>
      <c r="E46" s="10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10"/>
      <c r="BZ46" s="10"/>
      <c r="CA46" s="10"/>
      <c r="CB46" s="43"/>
    </row>
    <row r="47" spans="1:80" ht="8.25" customHeight="1">
      <c r="A47" s="43"/>
      <c r="B47" s="10"/>
      <c r="C47" s="10"/>
      <c r="D47" s="10"/>
      <c r="E47" s="10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3"/>
      <c r="BY47" s="10"/>
      <c r="BZ47" s="10"/>
      <c r="CA47" s="10"/>
      <c r="CB47" s="43"/>
    </row>
    <row r="48" spans="1:80" ht="15" customHeight="1">
      <c r="A48" s="43"/>
      <c r="B48" s="10"/>
      <c r="C48" s="10"/>
      <c r="D48" s="10"/>
      <c r="E48" s="10"/>
      <c r="F48" s="21"/>
      <c r="G48" s="103" t="s">
        <v>167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3"/>
      <c r="BY48" s="10"/>
      <c r="BZ48" s="10"/>
      <c r="CA48" s="10"/>
      <c r="CB48" s="43"/>
    </row>
    <row r="49" spans="1:80" ht="3.75" customHeight="1">
      <c r="A49" s="43"/>
      <c r="B49" s="10"/>
      <c r="C49" s="10"/>
      <c r="D49" s="10"/>
      <c r="E49" s="10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6"/>
      <c r="BY49" s="10"/>
      <c r="BZ49" s="10"/>
      <c r="CA49" s="10"/>
      <c r="CB49" s="43"/>
    </row>
    <row r="50" spans="1:80" ht="6" customHeight="1">
      <c r="A50" s="43"/>
      <c r="B50" s="10"/>
      <c r="C50" s="10"/>
      <c r="D50" s="10"/>
      <c r="E50" s="10"/>
      <c r="F50" s="46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9"/>
      <c r="BY50" s="10"/>
      <c r="BZ50" s="10"/>
      <c r="CA50" s="10"/>
      <c r="CB50" s="43"/>
    </row>
    <row r="51" spans="1:80" ht="16.5" customHeight="1">
      <c r="A51" s="43"/>
      <c r="B51" s="10"/>
      <c r="C51" s="10"/>
      <c r="D51" s="10"/>
      <c r="E51" s="10"/>
      <c r="F51" s="21"/>
      <c r="G51" s="95" t="s">
        <v>168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41" t="s">
        <v>77</v>
      </c>
      <c r="AF51" s="110" t="s">
        <v>169</v>
      </c>
      <c r="AG51" s="110"/>
      <c r="AH51" s="110"/>
      <c r="AI51" s="110"/>
      <c r="AJ51" s="110"/>
      <c r="AK51" s="110"/>
      <c r="AL51" s="110"/>
      <c r="AM51" s="110"/>
      <c r="AN51" s="110"/>
      <c r="AO51" s="41"/>
      <c r="AP51" s="110" t="s">
        <v>170</v>
      </c>
      <c r="AQ51" s="110"/>
      <c r="AR51" s="110"/>
      <c r="AS51" s="110"/>
      <c r="AT51" s="110"/>
      <c r="AU51" s="110"/>
      <c r="AV51" s="110"/>
      <c r="AW51" s="41" t="s">
        <v>77</v>
      </c>
      <c r="AX51" s="110" t="s">
        <v>171</v>
      </c>
      <c r="AY51" s="110"/>
      <c r="AZ51" s="110"/>
      <c r="BA51" s="110"/>
      <c r="BB51" s="110"/>
      <c r="BC51" s="110"/>
      <c r="BD51" s="110"/>
      <c r="BE51" s="111" t="s">
        <v>77</v>
      </c>
      <c r="BF51" s="112"/>
      <c r="BG51" s="110" t="s">
        <v>172</v>
      </c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13"/>
      <c r="BY51" s="10"/>
      <c r="BZ51" s="10"/>
      <c r="CA51" s="10"/>
      <c r="CB51" s="43"/>
    </row>
    <row r="52" spans="1:80" ht="3.75" customHeight="1">
      <c r="A52" s="43"/>
      <c r="B52" s="10"/>
      <c r="C52" s="10"/>
      <c r="D52" s="10"/>
      <c r="E52" s="10"/>
      <c r="F52" s="24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2"/>
      <c r="BY52" s="10"/>
      <c r="BZ52" s="10"/>
      <c r="CA52" s="10"/>
      <c r="CB52" s="43"/>
    </row>
    <row r="53" spans="1:80" ht="7.5" customHeight="1">
      <c r="A53" s="43"/>
      <c r="B53" s="10"/>
      <c r="C53" s="10"/>
      <c r="D53" s="10"/>
      <c r="E53" s="10"/>
      <c r="F53" s="46"/>
      <c r="G53" s="47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9"/>
      <c r="BY53" s="10"/>
      <c r="BZ53" s="10"/>
      <c r="CA53" s="10"/>
      <c r="CB53" s="43"/>
    </row>
    <row r="54" spans="1:80" ht="16.5" customHeight="1">
      <c r="A54" s="43"/>
      <c r="B54" s="10"/>
      <c r="C54" s="10"/>
      <c r="D54" s="10"/>
      <c r="E54" s="10"/>
      <c r="F54" s="21"/>
      <c r="G54" s="95" t="s">
        <v>168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41"/>
      <c r="AF54" s="110" t="s">
        <v>169</v>
      </c>
      <c r="AG54" s="110"/>
      <c r="AH54" s="110"/>
      <c r="AI54" s="110"/>
      <c r="AJ54" s="110"/>
      <c r="AK54" s="110"/>
      <c r="AL54" s="110"/>
      <c r="AM54" s="110"/>
      <c r="AN54" s="110"/>
      <c r="AO54" s="41"/>
      <c r="AP54" s="110" t="s">
        <v>170</v>
      </c>
      <c r="AQ54" s="110"/>
      <c r="AR54" s="110"/>
      <c r="AS54" s="110"/>
      <c r="AT54" s="110"/>
      <c r="AU54" s="110"/>
      <c r="AV54" s="110"/>
      <c r="AW54" s="41"/>
      <c r="AX54" s="110" t="s">
        <v>171</v>
      </c>
      <c r="AY54" s="110"/>
      <c r="AZ54" s="110"/>
      <c r="BA54" s="110"/>
      <c r="BB54" s="110"/>
      <c r="BC54" s="110"/>
      <c r="BD54" s="110"/>
      <c r="BE54" s="111"/>
      <c r="BF54" s="112"/>
      <c r="BG54" s="110" t="s">
        <v>172</v>
      </c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13"/>
      <c r="BY54" s="10"/>
      <c r="BZ54" s="10"/>
      <c r="CA54" s="10"/>
      <c r="CB54" s="43"/>
    </row>
    <row r="55" spans="1:80" ht="3" customHeight="1">
      <c r="A55" s="43"/>
      <c r="B55" s="10"/>
      <c r="C55" s="10"/>
      <c r="D55" s="10"/>
      <c r="E55" s="10"/>
      <c r="F55" s="24"/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2"/>
      <c r="BY55" s="10"/>
      <c r="BZ55" s="10"/>
      <c r="CA55" s="10"/>
      <c r="CB55" s="43"/>
    </row>
    <row r="56" spans="1:80" ht="4.5" customHeight="1">
      <c r="A56" s="43"/>
      <c r="B56" s="10"/>
      <c r="C56" s="10"/>
      <c r="D56" s="10"/>
      <c r="E56" s="10"/>
      <c r="F56" s="21"/>
      <c r="G56" s="53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5"/>
      <c r="BY56" s="10"/>
      <c r="BZ56" s="10"/>
      <c r="CA56" s="10"/>
      <c r="CB56" s="43"/>
    </row>
    <row r="57" spans="1:80" ht="9.75" customHeight="1">
      <c r="A57" s="43"/>
      <c r="B57" s="10"/>
      <c r="C57" s="10"/>
      <c r="D57" s="10"/>
      <c r="E57" s="10"/>
      <c r="F57" s="21"/>
      <c r="G57" s="101" t="s">
        <v>184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5"/>
      <c r="BY57" s="10"/>
      <c r="BZ57" s="10"/>
      <c r="CA57" s="10"/>
      <c r="CB57" s="43"/>
    </row>
    <row r="58" spans="1:80" ht="9.75" customHeight="1">
      <c r="A58" s="43"/>
      <c r="B58" s="10"/>
      <c r="C58" s="10"/>
      <c r="D58" s="10"/>
      <c r="E58" s="10"/>
      <c r="F58" s="21"/>
      <c r="G58" s="101" t="s">
        <v>173</v>
      </c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5"/>
      <c r="BY58" s="10"/>
      <c r="BZ58" s="10"/>
      <c r="CA58" s="10"/>
      <c r="CB58" s="43"/>
    </row>
    <row r="59" spans="1:80" ht="9" customHeight="1">
      <c r="A59" s="43"/>
      <c r="B59" s="10"/>
      <c r="C59" s="10"/>
      <c r="D59" s="10"/>
      <c r="E59" s="10"/>
      <c r="F59" s="21"/>
      <c r="G59" s="53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5"/>
      <c r="BY59" s="10"/>
      <c r="BZ59" s="10"/>
      <c r="CA59" s="10"/>
      <c r="CB59" s="43"/>
    </row>
    <row r="60" spans="1:80" ht="16.5" customHeight="1">
      <c r="A60" s="43"/>
      <c r="B60" s="10"/>
      <c r="C60" s="10"/>
      <c r="D60" s="10"/>
      <c r="E60" s="10"/>
      <c r="F60" s="21"/>
      <c r="G60" s="41"/>
      <c r="H60" s="54"/>
      <c r="I60" s="101" t="s">
        <v>174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5"/>
      <c r="BY60" s="10"/>
      <c r="BZ60" s="10"/>
      <c r="CA60" s="10"/>
      <c r="CB60" s="43"/>
    </row>
    <row r="61" spans="1:80" ht="12" customHeight="1">
      <c r="A61" s="43"/>
      <c r="B61" s="10"/>
      <c r="C61" s="10"/>
      <c r="D61" s="10"/>
      <c r="E61" s="10"/>
      <c r="F61" s="21"/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5"/>
      <c r="BY61" s="10"/>
      <c r="BZ61" s="10"/>
      <c r="CA61" s="10"/>
      <c r="CB61" s="43"/>
    </row>
    <row r="62" spans="1:80" ht="16.5" customHeight="1">
      <c r="A62" s="43"/>
      <c r="B62" s="10"/>
      <c r="C62" s="10"/>
      <c r="D62" s="10"/>
      <c r="E62" s="10"/>
      <c r="F62" s="21"/>
      <c r="G62" s="41"/>
      <c r="H62" s="54"/>
      <c r="I62" s="101" t="s">
        <v>175</v>
      </c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5"/>
      <c r="BY62" s="10"/>
      <c r="BZ62" s="10"/>
      <c r="CA62" s="10"/>
      <c r="CB62" s="43"/>
    </row>
    <row r="63" spans="1:80" ht="12" customHeight="1">
      <c r="A63" s="43"/>
      <c r="B63" s="10"/>
      <c r="C63" s="10"/>
      <c r="D63" s="10"/>
      <c r="E63" s="10"/>
      <c r="F63" s="21"/>
      <c r="G63" s="53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5"/>
      <c r="BY63" s="10"/>
      <c r="BZ63" s="10"/>
      <c r="CA63" s="10"/>
      <c r="CB63" s="43"/>
    </row>
    <row r="64" spans="1:80" ht="16.5" customHeight="1">
      <c r="A64" s="43"/>
      <c r="B64" s="10"/>
      <c r="C64" s="10"/>
      <c r="D64" s="10"/>
      <c r="E64" s="10"/>
      <c r="F64" s="21"/>
      <c r="G64" s="41"/>
      <c r="H64" s="54"/>
      <c r="I64" s="101" t="s">
        <v>176</v>
      </c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5"/>
      <c r="BY64" s="10"/>
      <c r="BZ64" s="10"/>
      <c r="CA64" s="10"/>
      <c r="CB64" s="43"/>
    </row>
    <row r="65" spans="1:80" ht="13.5" customHeight="1">
      <c r="A65" s="43"/>
      <c r="B65" s="10"/>
      <c r="C65" s="10"/>
      <c r="D65" s="10"/>
      <c r="E65" s="10"/>
      <c r="F65" s="21"/>
      <c r="G65" s="53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5"/>
      <c r="BY65" s="10"/>
      <c r="BZ65" s="10"/>
      <c r="CA65" s="10"/>
      <c r="CB65" s="43"/>
    </row>
    <row r="66" spans="1:80" ht="13.5" customHeight="1">
      <c r="A66" s="43"/>
      <c r="B66" s="10"/>
      <c r="C66" s="10"/>
      <c r="D66" s="10"/>
      <c r="E66" s="10"/>
      <c r="F66" s="21"/>
      <c r="G66" s="53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5"/>
      <c r="BY66" s="10"/>
      <c r="BZ66" s="10"/>
      <c r="CA66" s="10"/>
      <c r="CB66" s="43"/>
    </row>
    <row r="67" spans="1:80" ht="13.5" customHeight="1">
      <c r="A67" s="43"/>
      <c r="B67" s="10"/>
      <c r="C67" s="10"/>
      <c r="D67" s="10"/>
      <c r="E67" s="10"/>
      <c r="F67" s="21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5"/>
      <c r="BY67" s="10"/>
      <c r="BZ67" s="10"/>
      <c r="CA67" s="10"/>
      <c r="CB67" s="43"/>
    </row>
    <row r="68" spans="1:80" ht="13.5" customHeight="1">
      <c r="A68" s="43"/>
      <c r="B68" s="10"/>
      <c r="C68" s="10"/>
      <c r="D68" s="10"/>
      <c r="E68" s="10"/>
      <c r="F68" s="21"/>
      <c r="G68" s="5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5"/>
      <c r="BY68" s="10"/>
      <c r="BZ68" s="10"/>
      <c r="CA68" s="10"/>
      <c r="CB68" s="43"/>
    </row>
    <row r="69" spans="1:80" ht="13.5" customHeight="1">
      <c r="A69" s="43"/>
      <c r="B69" s="10"/>
      <c r="C69" s="10"/>
      <c r="D69" s="10"/>
      <c r="E69" s="10"/>
      <c r="F69" s="21"/>
      <c r="G69" s="53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5"/>
      <c r="BY69" s="10"/>
      <c r="BZ69" s="10"/>
      <c r="CA69" s="10"/>
      <c r="CB69" s="43"/>
    </row>
    <row r="70" spans="1:80" ht="13.5" customHeight="1">
      <c r="A70" s="43"/>
      <c r="B70" s="10"/>
      <c r="C70" s="10"/>
      <c r="D70" s="10"/>
      <c r="E70" s="10"/>
      <c r="F70" s="21"/>
      <c r="G70" s="53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5"/>
      <c r="BY70" s="10"/>
      <c r="BZ70" s="10"/>
      <c r="CA70" s="10"/>
      <c r="CB70" s="43"/>
    </row>
    <row r="71" spans="1:80" ht="13.5" customHeight="1">
      <c r="A71" s="43"/>
      <c r="B71" s="10"/>
      <c r="C71" s="10"/>
      <c r="D71" s="10"/>
      <c r="E71" s="10"/>
      <c r="F71" s="21"/>
      <c r="G71" s="53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5"/>
      <c r="BY71" s="10"/>
      <c r="BZ71" s="10"/>
      <c r="CA71" s="10"/>
      <c r="CB71" s="43"/>
    </row>
    <row r="72" spans="1:80" ht="12.75">
      <c r="A72" s="43"/>
      <c r="B72" s="10"/>
      <c r="C72" s="10"/>
      <c r="D72" s="10"/>
      <c r="E72" s="10"/>
      <c r="F72" s="21"/>
      <c r="G72" s="5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5"/>
      <c r="BY72" s="10"/>
      <c r="BZ72" s="10"/>
      <c r="CA72" s="10"/>
      <c r="CB72" s="43"/>
    </row>
    <row r="73" spans="1:80" ht="13.5" customHeight="1">
      <c r="A73" s="43"/>
      <c r="B73" s="10"/>
      <c r="C73" s="10"/>
      <c r="D73" s="10"/>
      <c r="E73" s="10"/>
      <c r="F73" s="21"/>
      <c r="G73" s="53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5"/>
      <c r="BY73" s="10"/>
      <c r="BZ73" s="10"/>
      <c r="CA73" s="10"/>
      <c r="CB73" s="43"/>
    </row>
    <row r="74" spans="1:80" ht="13.5" customHeight="1">
      <c r="A74" s="43"/>
      <c r="B74" s="10"/>
      <c r="C74" s="10"/>
      <c r="D74" s="10"/>
      <c r="E74" s="10"/>
      <c r="F74" s="24"/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2"/>
      <c r="BY74" s="10"/>
      <c r="BZ74" s="10"/>
      <c r="CA74" s="10"/>
      <c r="CB74" s="43"/>
    </row>
    <row r="75" spans="1:80" ht="3" customHeight="1">
      <c r="A75" s="4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43"/>
    </row>
    <row r="76" spans="1:80" ht="13.5" customHeight="1" thickBot="1">
      <c r="A76" s="43"/>
      <c r="B76" s="10"/>
      <c r="C76" s="10"/>
      <c r="D76" s="10"/>
      <c r="E76" s="15"/>
      <c r="F76" s="10"/>
      <c r="G76" s="10"/>
      <c r="H76" s="116" t="s">
        <v>177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0"/>
      <c r="AB76" s="10"/>
      <c r="AC76" s="10"/>
      <c r="AD76" s="10"/>
      <c r="AE76" s="10"/>
      <c r="AF76" s="117" t="s">
        <v>178</v>
      </c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0"/>
      <c r="BA76" s="10"/>
      <c r="BB76" s="10"/>
      <c r="BC76" s="10"/>
      <c r="BD76" s="116" t="s">
        <v>179</v>
      </c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0"/>
      <c r="BW76" s="18"/>
      <c r="BX76" s="18"/>
      <c r="BY76" s="13"/>
      <c r="BZ76" s="10"/>
      <c r="CA76" s="10"/>
      <c r="CB76" s="43"/>
    </row>
    <row r="77" spans="1:80" ht="4.5" customHeight="1">
      <c r="A77" s="43"/>
      <c r="B77" s="10"/>
      <c r="C77" s="10"/>
      <c r="D77" s="10"/>
      <c r="E77" s="10"/>
      <c r="F77" s="10"/>
      <c r="G77" s="10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10"/>
      <c r="AB77" s="10"/>
      <c r="AC77" s="10"/>
      <c r="AD77" s="10"/>
      <c r="AE77" s="10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"/>
      <c r="BA77" s="10"/>
      <c r="BB77" s="10"/>
      <c r="BC77" s="10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10"/>
      <c r="BW77" s="10"/>
      <c r="BX77" s="10"/>
      <c r="BY77" s="10"/>
      <c r="BZ77" s="10"/>
      <c r="CA77" s="10"/>
      <c r="CB77" s="43"/>
    </row>
    <row r="78" spans="1:80" ht="10.5" customHeight="1">
      <c r="A78" s="4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43"/>
    </row>
    <row r="79" spans="1:80" ht="4.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</row>
  </sheetData>
  <sheetProtection password="D0C3" sheet="1" objects="1" scenarios="1"/>
  <mergeCells count="70">
    <mergeCell ref="G57:BX57"/>
    <mergeCell ref="G58:BX58"/>
    <mergeCell ref="I60:BG60"/>
    <mergeCell ref="I62:BG62"/>
    <mergeCell ref="I64:BG64"/>
    <mergeCell ref="H76:Z77"/>
    <mergeCell ref="AF76:AY77"/>
    <mergeCell ref="BD76:BU77"/>
    <mergeCell ref="BG51:BX51"/>
    <mergeCell ref="G54:AD54"/>
    <mergeCell ref="AF54:AN54"/>
    <mergeCell ref="AP54:AV54"/>
    <mergeCell ref="AX54:BD54"/>
    <mergeCell ref="BE54:BF54"/>
    <mergeCell ref="BG54:BX54"/>
    <mergeCell ref="G45:O45"/>
    <mergeCell ref="Q45:BE45"/>
    <mergeCell ref="G48:Y48"/>
    <mergeCell ref="G51:AD51"/>
    <mergeCell ref="AF51:AN51"/>
    <mergeCell ref="AP51:AV51"/>
    <mergeCell ref="AX51:BD51"/>
    <mergeCell ref="BE51:BF51"/>
    <mergeCell ref="G39:W39"/>
    <mergeCell ref="G40:BE40"/>
    <mergeCell ref="G41:W41"/>
    <mergeCell ref="G42:O42"/>
    <mergeCell ref="Q42:BE42"/>
    <mergeCell ref="G44:Q44"/>
    <mergeCell ref="U44:AK44"/>
    <mergeCell ref="G35:W35"/>
    <mergeCell ref="BI35:BW35"/>
    <mergeCell ref="G36:BE36"/>
    <mergeCell ref="BI36:BW36"/>
    <mergeCell ref="G37:W37"/>
    <mergeCell ref="G38:BE38"/>
    <mergeCell ref="G32:U32"/>
    <mergeCell ref="Y32:AM32"/>
    <mergeCell ref="AQ32:BE32"/>
    <mergeCell ref="BI32:BW32"/>
    <mergeCell ref="G33:V33"/>
    <mergeCell ref="Y33:AM33"/>
    <mergeCell ref="AQ33:BE33"/>
    <mergeCell ref="BI33:BW33"/>
    <mergeCell ref="G26:W26"/>
    <mergeCell ref="G27:BE27"/>
    <mergeCell ref="G28:W28"/>
    <mergeCell ref="G29:BE29"/>
    <mergeCell ref="G30:W30"/>
    <mergeCell ref="G31:O31"/>
    <mergeCell ref="Q31:BE31"/>
    <mergeCell ref="G19:BK19"/>
    <mergeCell ref="G22:Y22"/>
    <mergeCell ref="G24:W24"/>
    <mergeCell ref="BI24:BW24"/>
    <mergeCell ref="G25:BE25"/>
    <mergeCell ref="BI25:BW25"/>
    <mergeCell ref="G14:R14"/>
    <mergeCell ref="S14:AM14"/>
    <mergeCell ref="AQ14:BK14"/>
    <mergeCell ref="G15:S15"/>
    <mergeCell ref="G16:BK16"/>
    <mergeCell ref="G18:AF18"/>
    <mergeCell ref="BD6:BX6"/>
    <mergeCell ref="G7:BC7"/>
    <mergeCell ref="G8:BC8"/>
    <mergeCell ref="G10:R10"/>
    <mergeCell ref="S10:AT10"/>
    <mergeCell ref="S13:V13"/>
    <mergeCell ref="AQ13:AT13"/>
  </mergeCells>
  <printOptions/>
  <pageMargins left="0" right="0" top="0" bottom="0" header="0" footer="0"/>
  <pageSetup fitToHeight="1" fitToWidth="1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A80"/>
  <sheetViews>
    <sheetView showGridLines="0" showRowColHeaders="0" zoomScalePageLayoutView="0" workbookViewId="0" topLeftCell="A1">
      <pane ySplit="1" topLeftCell="A2" activePane="bottomLeft" state="frozen"/>
      <selection pane="topLeft" activeCell="C5" sqref="C5"/>
      <selection pane="bottomLeft" activeCell="AH8" sqref="AH8:AI8"/>
    </sheetView>
  </sheetViews>
  <sheetFormatPr defaultColWidth="0" defaultRowHeight="12.75" customHeight="1" zeroHeight="1"/>
  <cols>
    <col min="1" max="1" width="0.85546875" style="0" customWidth="1"/>
    <col min="2" max="3" width="1.7109375" style="0" customWidth="1"/>
    <col min="4" max="4" width="1.57421875" style="0" customWidth="1"/>
    <col min="5" max="5" width="2.421875" style="0" customWidth="1"/>
    <col min="6" max="6" width="0.42578125" style="0" customWidth="1"/>
    <col min="7" max="7" width="1.7109375" style="0" customWidth="1"/>
    <col min="8" max="8" width="0.85546875" style="0" customWidth="1"/>
    <col min="9" max="9" width="2.00390625" style="0" customWidth="1"/>
    <col min="10" max="10" width="0.71875" style="0" customWidth="1"/>
    <col min="11" max="11" width="2.00390625" style="0" customWidth="1"/>
    <col min="12" max="12" width="0.71875" style="0" customWidth="1"/>
    <col min="13" max="13" width="2.00390625" style="0" customWidth="1"/>
    <col min="14" max="14" width="0.71875" style="0" customWidth="1"/>
    <col min="15" max="15" width="1.57421875" style="0" customWidth="1"/>
    <col min="16" max="16" width="0.71875" style="0" customWidth="1"/>
    <col min="17" max="17" width="1.1484375" style="0" customWidth="1"/>
    <col min="18" max="18" width="0.5625" style="0" customWidth="1"/>
    <col min="19" max="19" width="1.7109375" style="0" customWidth="1"/>
    <col min="20" max="20" width="1.28515625" style="0" customWidth="1"/>
    <col min="21" max="22" width="0.85546875" style="0" customWidth="1"/>
    <col min="23" max="23" width="2.57421875" style="0" customWidth="1"/>
    <col min="24" max="24" width="1.57421875" style="0" customWidth="1"/>
    <col min="25" max="25" width="1.421875" style="0" customWidth="1"/>
    <col min="26" max="26" width="1.7109375" style="0" customWidth="1"/>
    <col min="27" max="27" width="1.57421875" style="0" customWidth="1"/>
    <col min="28" max="28" width="0.71875" style="0" customWidth="1"/>
    <col min="29" max="29" width="0.9921875" style="0" customWidth="1"/>
    <col min="30" max="30" width="1.7109375" style="0" customWidth="1"/>
    <col min="31" max="31" width="0.85546875" style="0" customWidth="1"/>
    <col min="32" max="32" width="0.5625" style="0" customWidth="1"/>
    <col min="33" max="33" width="2.8515625" style="0" customWidth="1"/>
    <col min="34" max="34" width="1.57421875" style="0" customWidth="1"/>
    <col min="35" max="35" width="1.1484375" style="0" customWidth="1"/>
    <col min="36" max="36" width="0.5625" style="0" customWidth="1"/>
    <col min="37" max="37" width="1.7109375" style="0" customWidth="1"/>
    <col min="38" max="38" width="0.85546875" style="0" customWidth="1"/>
    <col min="39" max="39" width="1.7109375" style="0" customWidth="1"/>
    <col min="40" max="40" width="0.5625" style="0" customWidth="1"/>
    <col min="41" max="41" width="2.140625" style="0" customWidth="1"/>
    <col min="42" max="42" width="0.5625" style="0" customWidth="1"/>
    <col min="43" max="43" width="1.28515625" style="0" customWidth="1"/>
    <col min="44" max="44" width="2.57421875" style="0" customWidth="1"/>
    <col min="45" max="45" width="0.71875" style="0" customWidth="1"/>
    <col min="46" max="46" width="2.140625" style="0" customWidth="1"/>
    <col min="47" max="47" width="0.5625" style="0" customWidth="1"/>
    <col min="48" max="48" width="1.7109375" style="0" customWidth="1"/>
    <col min="49" max="49" width="1.57421875" style="0" customWidth="1"/>
    <col min="50" max="50" width="0.5625" style="0" customWidth="1"/>
    <col min="51" max="51" width="2.00390625" style="0" customWidth="1"/>
    <col min="52" max="53" width="0.5625" style="0" customWidth="1"/>
    <col min="54" max="54" width="2.7109375" style="0" customWidth="1"/>
    <col min="55" max="55" width="1.57421875" style="0" customWidth="1"/>
    <col min="56" max="56" width="0.9921875" style="0" customWidth="1"/>
    <col min="57" max="57" width="1.1484375" style="0" customWidth="1"/>
    <col min="58" max="58" width="0.5625" style="0" customWidth="1"/>
    <col min="59" max="59" width="1.1484375" style="0" customWidth="1"/>
    <col min="60" max="60" width="0.85546875" style="0" customWidth="1"/>
    <col min="61" max="61" width="0.42578125" style="0" customWidth="1"/>
    <col min="62" max="62" width="1.1484375" style="0" customWidth="1"/>
    <col min="63" max="63" width="2.7109375" style="0" customWidth="1"/>
    <col min="64" max="64" width="1.7109375" style="0" customWidth="1"/>
    <col min="65" max="65" width="1.1484375" style="0" customWidth="1"/>
    <col min="66" max="66" width="1.8515625" style="0" customWidth="1"/>
    <col min="67" max="67" width="1.28515625" style="0" customWidth="1"/>
    <col min="68" max="68" width="0.9921875" style="0" customWidth="1"/>
    <col min="69" max="69" width="0.71875" style="0" customWidth="1"/>
    <col min="70" max="70" width="2.57421875" style="0" customWidth="1"/>
    <col min="71" max="71" width="1.8515625" style="0" customWidth="1"/>
    <col min="72" max="72" width="1.57421875" style="0" customWidth="1"/>
    <col min="73" max="73" width="1.1484375" style="0" customWidth="1"/>
    <col min="74" max="75" width="0.5625" style="0" customWidth="1"/>
    <col min="76" max="76" width="2.421875" style="0" customWidth="1"/>
    <col min="77" max="77" width="4.140625" style="0" customWidth="1"/>
    <col min="78" max="78" width="3.57421875" style="0" customWidth="1"/>
    <col min="79" max="79" width="0.85546875" style="0" customWidth="1"/>
    <col min="80" max="16384" width="12.7109375" style="0" hidden="1" customWidth="1"/>
  </cols>
  <sheetData>
    <row r="1" spans="1:79" ht="48" customHeight="1">
      <c r="A1" s="42"/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</row>
    <row r="2" spans="1:79" ht="4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</row>
    <row r="3" spans="1:79" ht="10.5" customHeight="1">
      <c r="A3" s="3"/>
      <c r="B3" s="4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43"/>
    </row>
    <row r="4" spans="1:79" ht="10.5" customHeight="1" thickBot="1">
      <c r="A4" s="4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43"/>
    </row>
    <row r="5" spans="1:79" ht="13.5" customHeight="1">
      <c r="A5" s="43"/>
      <c r="B5" s="10"/>
      <c r="C5" s="10"/>
      <c r="D5" s="10"/>
      <c r="E5" s="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6"/>
      <c r="BW5" s="6"/>
      <c r="BX5" s="4"/>
      <c r="BY5" s="10"/>
      <c r="BZ5" s="10"/>
      <c r="CA5" s="43"/>
    </row>
    <row r="6" spans="1:79" ht="9" customHeight="1">
      <c r="A6" s="4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43"/>
    </row>
    <row r="7" spans="1:79" ht="6" customHeight="1">
      <c r="A7" s="43"/>
      <c r="B7" s="10"/>
      <c r="C7" s="10"/>
      <c r="D7" s="10"/>
      <c r="E7" s="10"/>
      <c r="F7" s="46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9"/>
      <c r="BX7" s="10"/>
      <c r="BY7" s="10"/>
      <c r="BZ7" s="10"/>
      <c r="CA7" s="43"/>
    </row>
    <row r="8" spans="1:79" ht="16.5" customHeight="1">
      <c r="A8" s="43"/>
      <c r="B8" s="10"/>
      <c r="C8" s="10"/>
      <c r="D8" s="10"/>
      <c r="E8" s="10"/>
      <c r="F8" s="21"/>
      <c r="G8" s="103" t="s">
        <v>99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54"/>
      <c r="AA8" s="54"/>
      <c r="AB8" s="54"/>
      <c r="AC8" s="54"/>
      <c r="AD8" s="54"/>
      <c r="AE8" s="119" t="s">
        <v>100</v>
      </c>
      <c r="AF8" s="119"/>
      <c r="AG8" s="119"/>
      <c r="AH8" s="120"/>
      <c r="AI8" s="120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5"/>
      <c r="BX8" s="10"/>
      <c r="BY8" s="10"/>
      <c r="BZ8" s="10"/>
      <c r="CA8" s="43"/>
    </row>
    <row r="9" spans="1:79" ht="4.5" customHeight="1">
      <c r="A9" s="43"/>
      <c r="B9" s="10"/>
      <c r="C9" s="10"/>
      <c r="D9" s="10"/>
      <c r="E9" s="10"/>
      <c r="F9" s="24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2"/>
      <c r="BX9" s="10"/>
      <c r="BY9" s="10"/>
      <c r="BZ9" s="10"/>
      <c r="CA9" s="43"/>
    </row>
    <row r="10" spans="1:79" ht="12" customHeight="1">
      <c r="A10" s="43"/>
      <c r="B10" s="10"/>
      <c r="C10" s="10"/>
      <c r="D10" s="10"/>
      <c r="E10" s="10"/>
      <c r="F10" s="21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121" t="s">
        <v>101</v>
      </c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121" t="s">
        <v>102</v>
      </c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5"/>
      <c r="BX10" s="10"/>
      <c r="BY10" s="10"/>
      <c r="BZ10" s="10"/>
      <c r="CA10" s="43"/>
    </row>
    <row r="11" spans="1:79" ht="16.5" customHeight="1">
      <c r="A11" s="43"/>
      <c r="B11" s="10"/>
      <c r="C11" s="10"/>
      <c r="D11" s="10"/>
      <c r="E11" s="10"/>
      <c r="F11" s="21"/>
      <c r="G11" s="95" t="s">
        <v>103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54"/>
      <c r="AF11" s="54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5"/>
      <c r="BX11" s="10"/>
      <c r="BY11" s="10"/>
      <c r="BZ11" s="10"/>
      <c r="CA11" s="43"/>
    </row>
    <row r="12" spans="1:79" ht="9" customHeight="1">
      <c r="A12" s="43"/>
      <c r="B12" s="10"/>
      <c r="C12" s="10"/>
      <c r="D12" s="10"/>
      <c r="E12" s="10"/>
      <c r="F12" s="21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5"/>
      <c r="BX12" s="10"/>
      <c r="BY12" s="10"/>
      <c r="BZ12" s="10"/>
      <c r="CA12" s="43"/>
    </row>
    <row r="13" spans="1:79" ht="16.5" customHeight="1">
      <c r="A13" s="43"/>
      <c r="B13" s="10"/>
      <c r="C13" s="10"/>
      <c r="D13" s="10"/>
      <c r="E13" s="10"/>
      <c r="F13" s="21"/>
      <c r="G13" s="95" t="s">
        <v>104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54"/>
      <c r="AF13" s="54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5"/>
      <c r="BX13" s="10"/>
      <c r="BY13" s="10"/>
      <c r="BZ13" s="10"/>
      <c r="CA13" s="43"/>
    </row>
    <row r="14" spans="1:79" ht="3.75" customHeight="1">
      <c r="A14" s="43"/>
      <c r="B14" s="10"/>
      <c r="C14" s="10"/>
      <c r="D14" s="10"/>
      <c r="E14" s="10"/>
      <c r="F14" s="24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2"/>
      <c r="BX14" s="10"/>
      <c r="BY14" s="10"/>
      <c r="BZ14" s="10"/>
      <c r="CA14" s="43"/>
    </row>
    <row r="15" spans="1:79" ht="16.5" customHeight="1">
      <c r="A15" s="43"/>
      <c r="B15" s="10"/>
      <c r="C15" s="10"/>
      <c r="D15" s="10"/>
      <c r="E15" s="10"/>
      <c r="F15" s="21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125" t="s">
        <v>65</v>
      </c>
      <c r="AU15" s="125"/>
      <c r="AV15" s="125"/>
      <c r="AW15" s="125"/>
      <c r="AX15" s="125"/>
      <c r="AY15" s="125"/>
      <c r="AZ15" s="125"/>
      <c r="BA15" s="125"/>
      <c r="BB15" s="125"/>
      <c r="BC15" s="54"/>
      <c r="BD15" s="54"/>
      <c r="BE15" s="54"/>
      <c r="BF15" s="54"/>
      <c r="BG15" s="54"/>
      <c r="BH15" s="54"/>
      <c r="BI15" s="54"/>
      <c r="BJ15" s="125" t="s">
        <v>66</v>
      </c>
      <c r="BK15" s="125"/>
      <c r="BL15" s="125"/>
      <c r="BM15" s="125"/>
      <c r="BN15" s="125"/>
      <c r="BO15" s="125"/>
      <c r="BP15" s="125"/>
      <c r="BQ15" s="125"/>
      <c r="BR15" s="125"/>
      <c r="BS15" s="54"/>
      <c r="BT15" s="54"/>
      <c r="BU15" s="54"/>
      <c r="BV15" s="54"/>
      <c r="BW15" s="55"/>
      <c r="BX15" s="10"/>
      <c r="BY15" s="10"/>
      <c r="BZ15" s="10"/>
      <c r="CA15" s="43"/>
    </row>
    <row r="16" spans="1:79" ht="16.5" customHeight="1">
      <c r="A16" s="43"/>
      <c r="B16" s="10"/>
      <c r="C16" s="10"/>
      <c r="D16" s="10"/>
      <c r="E16" s="10"/>
      <c r="F16" s="21"/>
      <c r="G16" s="95" t="s">
        <v>105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11"/>
      <c r="AU16" s="112"/>
      <c r="AV16" s="124" t="s">
        <v>106</v>
      </c>
      <c r="AW16" s="124"/>
      <c r="AX16" s="124"/>
      <c r="AY16" s="124"/>
      <c r="AZ16" s="124"/>
      <c r="BA16" s="124"/>
      <c r="BB16" s="41"/>
      <c r="BC16" s="124" t="s">
        <v>107</v>
      </c>
      <c r="BD16" s="124"/>
      <c r="BE16" s="124"/>
      <c r="BF16" s="124"/>
      <c r="BG16" s="124"/>
      <c r="BH16" s="124"/>
      <c r="BI16" s="124"/>
      <c r="BJ16" s="54"/>
      <c r="BK16" s="41"/>
      <c r="BL16" s="124" t="s">
        <v>106</v>
      </c>
      <c r="BM16" s="109"/>
      <c r="BN16" s="109"/>
      <c r="BO16" s="109"/>
      <c r="BP16" s="109"/>
      <c r="BQ16" s="109"/>
      <c r="BR16" s="41"/>
      <c r="BS16" s="124" t="s">
        <v>108</v>
      </c>
      <c r="BT16" s="126"/>
      <c r="BU16" s="126"/>
      <c r="BV16" s="126"/>
      <c r="BW16" s="127"/>
      <c r="BX16" s="10"/>
      <c r="BY16" s="10"/>
      <c r="BZ16" s="10"/>
      <c r="CA16" s="43"/>
    </row>
    <row r="17" spans="1:79" ht="11.25" customHeight="1">
      <c r="A17" s="43"/>
      <c r="B17" s="10"/>
      <c r="C17" s="10"/>
      <c r="D17" s="10"/>
      <c r="E17" s="10"/>
      <c r="F17" s="21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5"/>
      <c r="BX17" s="10"/>
      <c r="BY17" s="10"/>
      <c r="BZ17" s="10"/>
      <c r="CA17" s="43"/>
    </row>
    <row r="18" spans="1:79" ht="16.5" customHeight="1">
      <c r="A18" s="43"/>
      <c r="B18" s="10"/>
      <c r="C18" s="10"/>
      <c r="D18" s="10"/>
      <c r="E18" s="10"/>
      <c r="F18" s="21"/>
      <c r="G18" s="95" t="s">
        <v>109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11"/>
      <c r="AU18" s="112"/>
      <c r="AV18" s="124" t="s">
        <v>106</v>
      </c>
      <c r="AW18" s="124"/>
      <c r="AX18" s="124"/>
      <c r="AY18" s="124"/>
      <c r="AZ18" s="124"/>
      <c r="BA18" s="124"/>
      <c r="BB18" s="41"/>
      <c r="BC18" s="124" t="s">
        <v>107</v>
      </c>
      <c r="BD18" s="124"/>
      <c r="BE18" s="124"/>
      <c r="BF18" s="124"/>
      <c r="BG18" s="124"/>
      <c r="BH18" s="124"/>
      <c r="BI18" s="124"/>
      <c r="BJ18" s="54"/>
      <c r="BK18" s="41"/>
      <c r="BL18" s="124" t="s">
        <v>106</v>
      </c>
      <c r="BM18" s="109"/>
      <c r="BN18" s="109"/>
      <c r="BO18" s="109"/>
      <c r="BP18" s="109"/>
      <c r="BQ18" s="109"/>
      <c r="BR18" s="41"/>
      <c r="BS18" s="124" t="s">
        <v>108</v>
      </c>
      <c r="BT18" s="126"/>
      <c r="BU18" s="126"/>
      <c r="BV18" s="126"/>
      <c r="BW18" s="127"/>
      <c r="BX18" s="10"/>
      <c r="BY18" s="10"/>
      <c r="BZ18" s="10"/>
      <c r="CA18" s="43"/>
    </row>
    <row r="19" spans="1:79" ht="11.25" customHeight="1">
      <c r="A19" s="43"/>
      <c r="B19" s="10"/>
      <c r="C19" s="10"/>
      <c r="D19" s="10"/>
      <c r="E19" s="10"/>
      <c r="F19" s="21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5"/>
      <c r="BX19" s="10"/>
      <c r="BY19" s="10"/>
      <c r="BZ19" s="10"/>
      <c r="CA19" s="43"/>
    </row>
    <row r="20" spans="1:79" ht="16.5" customHeight="1">
      <c r="A20" s="43"/>
      <c r="B20" s="10"/>
      <c r="C20" s="10"/>
      <c r="D20" s="10"/>
      <c r="E20" s="10"/>
      <c r="F20" s="21"/>
      <c r="G20" s="95" t="s">
        <v>110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11"/>
      <c r="AU20" s="112"/>
      <c r="AV20" s="124" t="s">
        <v>106</v>
      </c>
      <c r="AW20" s="124"/>
      <c r="AX20" s="124"/>
      <c r="AY20" s="124"/>
      <c r="AZ20" s="124"/>
      <c r="BA20" s="124"/>
      <c r="BB20" s="41"/>
      <c r="BC20" s="124" t="s">
        <v>107</v>
      </c>
      <c r="BD20" s="124"/>
      <c r="BE20" s="124"/>
      <c r="BF20" s="124"/>
      <c r="BG20" s="124"/>
      <c r="BH20" s="124"/>
      <c r="BI20" s="124"/>
      <c r="BJ20" s="54"/>
      <c r="BK20" s="41"/>
      <c r="BL20" s="124" t="s">
        <v>106</v>
      </c>
      <c r="BM20" s="109"/>
      <c r="BN20" s="109"/>
      <c r="BO20" s="109"/>
      <c r="BP20" s="109"/>
      <c r="BQ20" s="109"/>
      <c r="BR20" s="41"/>
      <c r="BS20" s="124" t="s">
        <v>108</v>
      </c>
      <c r="BT20" s="126"/>
      <c r="BU20" s="126"/>
      <c r="BV20" s="126"/>
      <c r="BW20" s="127"/>
      <c r="BX20" s="10"/>
      <c r="BY20" s="10"/>
      <c r="BZ20" s="10"/>
      <c r="CA20" s="43"/>
    </row>
    <row r="21" spans="1:79" ht="12.75" customHeight="1">
      <c r="A21" s="43"/>
      <c r="B21" s="10"/>
      <c r="C21" s="10"/>
      <c r="D21" s="10"/>
      <c r="E21" s="10"/>
      <c r="F21" s="21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128" t="s">
        <v>111</v>
      </c>
      <c r="AT21" s="128"/>
      <c r="AU21" s="128"/>
      <c r="AV21" s="128"/>
      <c r="AW21" s="128"/>
      <c r="AX21" s="128"/>
      <c r="AY21" s="128"/>
      <c r="AZ21" s="128"/>
      <c r="BA21" s="128"/>
      <c r="BB21" s="128"/>
      <c r="BC21" s="129"/>
      <c r="BD21" s="54"/>
      <c r="BE21" s="54"/>
      <c r="BF21" s="54"/>
      <c r="BG21" s="54"/>
      <c r="BH21" s="83"/>
      <c r="BI21" s="83"/>
      <c r="BJ21" s="83"/>
      <c r="BK21" s="128" t="s">
        <v>111</v>
      </c>
      <c r="BL21" s="129"/>
      <c r="BM21" s="129"/>
      <c r="BN21" s="129"/>
      <c r="BO21" s="129"/>
      <c r="BP21" s="129"/>
      <c r="BQ21" s="129"/>
      <c r="BR21" s="129"/>
      <c r="BS21" s="129"/>
      <c r="BT21" s="54"/>
      <c r="BU21" s="54"/>
      <c r="BV21" s="54"/>
      <c r="BW21" s="55"/>
      <c r="BX21" s="10"/>
      <c r="BY21" s="10"/>
      <c r="BZ21" s="10"/>
      <c r="CA21" s="43"/>
    </row>
    <row r="22" spans="1:79" ht="16.5" customHeight="1">
      <c r="A22" s="43"/>
      <c r="B22" s="10"/>
      <c r="C22" s="10"/>
      <c r="D22" s="10"/>
      <c r="E22" s="10"/>
      <c r="F22" s="21"/>
      <c r="G22" s="95" t="s">
        <v>112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31"/>
      <c r="BD22" s="54"/>
      <c r="BE22" s="54"/>
      <c r="BF22" s="54"/>
      <c r="BG22" s="54"/>
      <c r="BH22" s="54"/>
      <c r="BI22" s="54"/>
      <c r="BJ22" s="54"/>
      <c r="BK22" s="123"/>
      <c r="BL22" s="131"/>
      <c r="BM22" s="131"/>
      <c r="BN22" s="131"/>
      <c r="BO22" s="131"/>
      <c r="BP22" s="131"/>
      <c r="BQ22" s="131"/>
      <c r="BR22" s="131"/>
      <c r="BS22" s="131"/>
      <c r="BT22" s="54"/>
      <c r="BU22" s="54"/>
      <c r="BV22" s="54"/>
      <c r="BW22" s="55"/>
      <c r="BX22" s="10"/>
      <c r="BY22" s="10"/>
      <c r="BZ22" s="10"/>
      <c r="CA22" s="43"/>
    </row>
    <row r="23" spans="1:79" ht="10.5" customHeight="1">
      <c r="A23" s="43"/>
      <c r="B23" s="10"/>
      <c r="C23" s="10"/>
      <c r="D23" s="10"/>
      <c r="E23" s="10"/>
      <c r="F23" s="21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5"/>
      <c r="BX23" s="10"/>
      <c r="BY23" s="10"/>
      <c r="BZ23" s="10"/>
      <c r="CA23" s="43"/>
    </row>
    <row r="24" spans="1:79" ht="16.5" customHeight="1">
      <c r="A24" s="43"/>
      <c r="B24" s="10"/>
      <c r="C24" s="10"/>
      <c r="D24" s="10"/>
      <c r="E24" s="10"/>
      <c r="F24" s="21"/>
      <c r="G24" s="95" t="s">
        <v>113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11"/>
      <c r="AU24" s="112"/>
      <c r="AV24" s="124" t="s">
        <v>106</v>
      </c>
      <c r="AW24" s="124"/>
      <c r="AX24" s="124"/>
      <c r="AY24" s="124"/>
      <c r="AZ24" s="124"/>
      <c r="BA24" s="124"/>
      <c r="BB24" s="41"/>
      <c r="BC24" s="124" t="s">
        <v>107</v>
      </c>
      <c r="BD24" s="124"/>
      <c r="BE24" s="124"/>
      <c r="BF24" s="124"/>
      <c r="BG24" s="124"/>
      <c r="BH24" s="124"/>
      <c r="BI24" s="124"/>
      <c r="BJ24" s="54"/>
      <c r="BK24" s="41"/>
      <c r="BL24" s="124" t="s">
        <v>106</v>
      </c>
      <c r="BM24" s="109"/>
      <c r="BN24" s="109"/>
      <c r="BO24" s="109"/>
      <c r="BP24" s="109"/>
      <c r="BQ24" s="109"/>
      <c r="BR24" s="41"/>
      <c r="BS24" s="124" t="s">
        <v>108</v>
      </c>
      <c r="BT24" s="126"/>
      <c r="BU24" s="126"/>
      <c r="BV24" s="126"/>
      <c r="BW24" s="127"/>
      <c r="BX24" s="10"/>
      <c r="BY24" s="10"/>
      <c r="BZ24" s="10"/>
      <c r="CA24" s="43"/>
    </row>
    <row r="25" spans="1:79" ht="4.5" customHeight="1">
      <c r="A25" s="43"/>
      <c r="B25" s="10"/>
      <c r="C25" s="10"/>
      <c r="D25" s="10"/>
      <c r="E25" s="10"/>
      <c r="F25" s="24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2"/>
      <c r="BX25" s="10"/>
      <c r="BY25" s="10"/>
      <c r="BZ25" s="10"/>
      <c r="CA25" s="43"/>
    </row>
    <row r="26" spans="1:79" ht="18" customHeight="1">
      <c r="A26" s="4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43"/>
    </row>
    <row r="27" spans="1:79" ht="9" customHeight="1">
      <c r="A27" s="43"/>
      <c r="B27" s="10"/>
      <c r="C27" s="10"/>
      <c r="D27" s="10"/>
      <c r="E27" s="10"/>
      <c r="F27" s="46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9"/>
      <c r="BX27" s="10"/>
      <c r="BY27" s="10"/>
      <c r="BZ27" s="10"/>
      <c r="CA27" s="43"/>
    </row>
    <row r="28" spans="1:79" ht="9" customHeight="1">
      <c r="A28" s="43"/>
      <c r="B28" s="10"/>
      <c r="C28" s="10"/>
      <c r="D28" s="10"/>
      <c r="E28" s="10"/>
      <c r="F28" s="21"/>
      <c r="G28" s="101" t="s">
        <v>114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5"/>
      <c r="BX28" s="10"/>
      <c r="BY28" s="10"/>
      <c r="BZ28" s="10"/>
      <c r="CA28" s="43"/>
    </row>
    <row r="29" spans="1:79" ht="12" customHeight="1">
      <c r="A29" s="43"/>
      <c r="B29" s="10"/>
      <c r="C29" s="10"/>
      <c r="D29" s="10"/>
      <c r="E29" s="10"/>
      <c r="F29" s="21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5"/>
      <c r="BX29" s="10"/>
      <c r="BY29" s="10"/>
      <c r="BZ29" s="10"/>
      <c r="CA29" s="43"/>
    </row>
    <row r="30" spans="1:79" ht="9" customHeight="1">
      <c r="A30" s="43"/>
      <c r="B30" s="10"/>
      <c r="C30" s="10"/>
      <c r="D30" s="10"/>
      <c r="E30" s="10"/>
      <c r="F30" s="21"/>
      <c r="G30" s="101" t="s">
        <v>115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54"/>
      <c r="AG30" s="54"/>
      <c r="AH30" s="54"/>
      <c r="AI30" s="54"/>
      <c r="AJ30" s="134" t="s">
        <v>116</v>
      </c>
      <c r="AK30" s="133"/>
      <c r="AL30" s="133"/>
      <c r="AM30" s="133"/>
      <c r="AN30" s="133"/>
      <c r="AO30" s="133"/>
      <c r="AP30" s="133"/>
      <c r="AQ30" s="133"/>
      <c r="AR30" s="133"/>
      <c r="AS30" s="133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82"/>
      <c r="BJ30" s="82"/>
      <c r="BK30" s="134" t="s">
        <v>117</v>
      </c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5"/>
      <c r="BX30" s="10"/>
      <c r="BY30" s="10"/>
      <c r="BZ30" s="10"/>
      <c r="CA30" s="43"/>
    </row>
    <row r="31" spans="1:79" ht="4.5" customHeight="1">
      <c r="A31" s="43"/>
      <c r="B31" s="10"/>
      <c r="C31" s="10"/>
      <c r="D31" s="10"/>
      <c r="E31" s="10"/>
      <c r="F31" s="21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5"/>
      <c r="BX31" s="10"/>
      <c r="BY31" s="10"/>
      <c r="BZ31" s="10"/>
      <c r="CA31" s="43"/>
    </row>
    <row r="32" spans="1:79" ht="2.25" customHeight="1">
      <c r="A32" s="43"/>
      <c r="B32" s="10"/>
      <c r="C32" s="10"/>
      <c r="D32" s="10"/>
      <c r="E32" s="10"/>
      <c r="F32" s="1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7"/>
      <c r="BX32" s="10"/>
      <c r="BY32" s="10"/>
      <c r="BZ32" s="10"/>
      <c r="CA32" s="43"/>
    </row>
    <row r="33" spans="1:79" ht="16.5" customHeight="1">
      <c r="A33" s="43"/>
      <c r="B33" s="10"/>
      <c r="C33" s="10"/>
      <c r="D33" s="10"/>
      <c r="E33" s="10"/>
      <c r="F33" s="12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7"/>
      <c r="AI33" s="20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7"/>
      <c r="BH33" s="97"/>
      <c r="BI33" s="97"/>
      <c r="BJ33" s="20"/>
      <c r="BK33" s="96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136"/>
      <c r="BX33" s="10"/>
      <c r="BY33" s="10"/>
      <c r="BZ33" s="10"/>
      <c r="CA33" s="43"/>
    </row>
    <row r="34" spans="1:79" ht="2.25" customHeight="1">
      <c r="A34" s="43"/>
      <c r="B34" s="10"/>
      <c r="C34" s="10"/>
      <c r="D34" s="10"/>
      <c r="E34" s="10"/>
      <c r="F34" s="1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20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7"/>
      <c r="BX34" s="10"/>
      <c r="BY34" s="10"/>
      <c r="BZ34" s="10"/>
      <c r="CA34" s="43"/>
    </row>
    <row r="35" spans="1:79" ht="16.5" customHeight="1">
      <c r="A35" s="43"/>
      <c r="B35" s="10"/>
      <c r="C35" s="10"/>
      <c r="D35" s="10"/>
      <c r="E35" s="10"/>
      <c r="F35" s="12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7"/>
      <c r="AI35" s="20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7"/>
      <c r="BH35" s="97"/>
      <c r="BI35" s="97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7"/>
      <c r="BX35" s="10"/>
      <c r="BY35" s="10"/>
      <c r="BZ35" s="10"/>
      <c r="CA35" s="43"/>
    </row>
    <row r="36" spans="1:79" ht="2.25" customHeight="1">
      <c r="A36" s="43"/>
      <c r="B36" s="10"/>
      <c r="C36" s="10"/>
      <c r="D36" s="10"/>
      <c r="E36" s="10"/>
      <c r="F36" s="1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7"/>
      <c r="BX36" s="10"/>
      <c r="BY36" s="10"/>
      <c r="BZ36" s="10"/>
      <c r="CA36" s="43"/>
    </row>
    <row r="37" spans="1:79" ht="15" customHeight="1">
      <c r="A37" s="43"/>
      <c r="B37" s="10"/>
      <c r="C37" s="10"/>
      <c r="D37" s="10"/>
      <c r="E37" s="10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60"/>
      <c r="BX37" s="10"/>
      <c r="BY37" s="10"/>
      <c r="BZ37" s="10"/>
      <c r="CA37" s="43"/>
    </row>
    <row r="38" spans="1:79" ht="15" customHeight="1">
      <c r="A38" s="43"/>
      <c r="B38" s="10"/>
      <c r="C38" s="10"/>
      <c r="D38" s="10"/>
      <c r="E38" s="10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7"/>
      <c r="BX38" s="10"/>
      <c r="BY38" s="10"/>
      <c r="BZ38" s="10"/>
      <c r="CA38" s="43"/>
    </row>
    <row r="39" spans="1:79" ht="15" customHeight="1">
      <c r="A39" s="43"/>
      <c r="B39" s="10"/>
      <c r="C39" s="10"/>
      <c r="D39" s="10"/>
      <c r="E39" s="10"/>
      <c r="F39" s="1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7"/>
      <c r="BX39" s="10"/>
      <c r="BY39" s="10"/>
      <c r="BZ39" s="10"/>
      <c r="CA39" s="43"/>
    </row>
    <row r="40" spans="1:79" ht="16.5" customHeight="1">
      <c r="A40" s="43"/>
      <c r="B40" s="10"/>
      <c r="C40" s="10"/>
      <c r="D40" s="10"/>
      <c r="E40" s="10"/>
      <c r="F40" s="1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7"/>
      <c r="BX40" s="10"/>
      <c r="BY40" s="10"/>
      <c r="BZ40" s="10"/>
      <c r="CA40" s="43"/>
    </row>
    <row r="41" spans="1:79" ht="16.5" customHeight="1">
      <c r="A41" s="43"/>
      <c r="B41" s="10"/>
      <c r="C41" s="10"/>
      <c r="D41" s="10"/>
      <c r="E41" s="10"/>
      <c r="F41" s="12"/>
      <c r="G41" s="6"/>
      <c r="H41" s="137" t="s">
        <v>217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6"/>
      <c r="AA41" s="6"/>
      <c r="AB41" s="6"/>
      <c r="AC41" s="6"/>
      <c r="AD41" s="6"/>
      <c r="AE41" s="6"/>
      <c r="AF41" s="6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"/>
      <c r="AZ41" s="6"/>
      <c r="BA41" s="6"/>
      <c r="BB41" s="6"/>
      <c r="BC41" s="6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"/>
      <c r="BV41" s="6"/>
      <c r="BW41" s="7"/>
      <c r="BX41" s="10"/>
      <c r="BY41" s="10"/>
      <c r="BZ41" s="10"/>
      <c r="CA41" s="43"/>
    </row>
    <row r="42" spans="1:79" ht="12" customHeight="1">
      <c r="A42" s="43"/>
      <c r="B42" s="10"/>
      <c r="C42" s="10"/>
      <c r="D42" s="10"/>
      <c r="E42" s="10"/>
      <c r="F42" s="12"/>
      <c r="G42" s="6"/>
      <c r="H42" s="138" t="s">
        <v>118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62"/>
      <c r="AA42" s="63"/>
      <c r="AB42" s="63"/>
      <c r="AC42" s="63"/>
      <c r="AD42" s="63"/>
      <c r="AE42" s="63"/>
      <c r="AF42" s="64"/>
      <c r="AG42" s="138" t="s">
        <v>119</v>
      </c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64"/>
      <c r="AZ42" s="6"/>
      <c r="BA42" s="6"/>
      <c r="BB42" s="6"/>
      <c r="BC42" s="64"/>
      <c r="BD42" s="138" t="s">
        <v>120</v>
      </c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6"/>
      <c r="BV42" s="6"/>
      <c r="BW42" s="7"/>
      <c r="BX42" s="10"/>
      <c r="BY42" s="10"/>
      <c r="BZ42" s="10"/>
      <c r="CA42" s="43"/>
    </row>
    <row r="43" spans="1:79" ht="6" customHeight="1">
      <c r="A43" s="43"/>
      <c r="B43" s="10"/>
      <c r="C43" s="10"/>
      <c r="D43" s="10"/>
      <c r="E43" s="10"/>
      <c r="F43" s="12"/>
      <c r="G43" s="6"/>
      <c r="H43" s="64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/>
      <c r="AB43" s="63"/>
      <c r="AC43" s="63"/>
      <c r="AD43" s="63"/>
      <c r="AE43" s="63"/>
      <c r="AF43" s="64"/>
      <c r="AG43" s="64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4"/>
      <c r="AZ43" s="6"/>
      <c r="BA43" s="6"/>
      <c r="BB43" s="6"/>
      <c r="BC43" s="64"/>
      <c r="BD43" s="64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"/>
      <c r="BV43" s="6"/>
      <c r="BW43" s="7"/>
      <c r="BX43" s="10"/>
      <c r="BY43" s="10"/>
      <c r="BZ43" s="10"/>
      <c r="CA43" s="43"/>
    </row>
    <row r="44" spans="1:79" ht="15" customHeight="1">
      <c r="A44" s="43"/>
      <c r="B44" s="10"/>
      <c r="C44" s="10"/>
      <c r="D44" s="10"/>
      <c r="E44" s="10"/>
      <c r="F44" s="8"/>
      <c r="G44" s="9"/>
      <c r="H44" s="140" t="s">
        <v>121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11"/>
      <c r="BX44" s="10"/>
      <c r="BY44" s="10"/>
      <c r="BZ44" s="10"/>
      <c r="CA44" s="43"/>
    </row>
    <row r="45" spans="1:79" ht="3" customHeight="1">
      <c r="A45" s="43"/>
      <c r="B45" s="10"/>
      <c r="C45" s="10"/>
      <c r="D45" s="10"/>
      <c r="E45" s="10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7"/>
      <c r="BX45" s="10"/>
      <c r="BY45" s="10"/>
      <c r="BZ45" s="10"/>
      <c r="CA45" s="43"/>
    </row>
    <row r="46" spans="1:79" ht="15">
      <c r="A46" s="43"/>
      <c r="B46" s="10"/>
      <c r="C46" s="10"/>
      <c r="D46" s="10"/>
      <c r="E46" s="10"/>
      <c r="F46" s="141" t="s">
        <v>122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3"/>
      <c r="BX46" s="10"/>
      <c r="BY46" s="10"/>
      <c r="BZ46" s="10"/>
      <c r="CA46" s="43"/>
    </row>
    <row r="47" spans="1:79" ht="7.5" customHeight="1">
      <c r="A47" s="43"/>
      <c r="B47" s="10"/>
      <c r="C47" s="10"/>
      <c r="D47" s="10"/>
      <c r="E47" s="10"/>
      <c r="F47" s="68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70"/>
      <c r="BX47" s="10"/>
      <c r="BY47" s="10"/>
      <c r="BZ47" s="10"/>
      <c r="CA47" s="43"/>
    </row>
    <row r="48" spans="1:79" ht="10.5" customHeight="1">
      <c r="A48" s="43"/>
      <c r="B48" s="10"/>
      <c r="C48" s="10"/>
      <c r="D48" s="10"/>
      <c r="E48" s="10"/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3"/>
      <c r="S48" s="144" t="s">
        <v>123</v>
      </c>
      <c r="T48" s="145"/>
      <c r="U48" s="145"/>
      <c r="V48" s="145"/>
      <c r="W48" s="145"/>
      <c r="X48" s="145"/>
      <c r="Y48" s="145"/>
      <c r="Z48" s="145"/>
      <c r="AA48" s="145"/>
      <c r="AB48" s="145"/>
      <c r="AC48" s="146"/>
      <c r="AD48" s="74"/>
      <c r="AE48" s="72"/>
      <c r="AF48" s="72"/>
      <c r="AG48" s="72"/>
      <c r="AH48" s="73"/>
      <c r="AI48" s="144" t="s">
        <v>123</v>
      </c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8"/>
      <c r="BA48" s="149" t="s">
        <v>124</v>
      </c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6"/>
      <c r="BX48" s="10"/>
      <c r="BY48" s="10"/>
      <c r="BZ48" s="10"/>
      <c r="CA48" s="43"/>
    </row>
    <row r="49" spans="1:79" ht="14.25" customHeight="1">
      <c r="A49" s="43"/>
      <c r="B49" s="10"/>
      <c r="C49" s="10"/>
      <c r="D49" s="10"/>
      <c r="E49" s="10"/>
      <c r="F49" s="68"/>
      <c r="G49" s="150" t="s">
        <v>125</v>
      </c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2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153" t="s">
        <v>126</v>
      </c>
      <c r="AE49" s="151"/>
      <c r="AF49" s="151"/>
      <c r="AG49" s="151"/>
      <c r="AH49" s="152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8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70"/>
      <c r="BX49" s="10"/>
      <c r="BY49" s="10"/>
      <c r="BZ49" s="10"/>
      <c r="CA49" s="43"/>
    </row>
    <row r="50" spans="1:79" ht="11.25" customHeight="1">
      <c r="A50" s="43"/>
      <c r="B50" s="10"/>
      <c r="C50" s="10"/>
      <c r="D50" s="10"/>
      <c r="E50" s="10"/>
      <c r="F50" s="65"/>
      <c r="G50" s="154" t="s">
        <v>127</v>
      </c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75"/>
      <c r="X50" s="66"/>
      <c r="Y50" s="66"/>
      <c r="Z50" s="66"/>
      <c r="AA50" s="66"/>
      <c r="AB50" s="66"/>
      <c r="AC50" s="66"/>
      <c r="AD50" s="71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72"/>
      <c r="BH50" s="72"/>
      <c r="BI50" s="72"/>
      <c r="BJ50" s="72"/>
      <c r="BK50" s="72"/>
      <c r="BL50" s="73"/>
      <c r="BM50" s="66"/>
      <c r="BN50" s="66"/>
      <c r="BO50" s="72"/>
      <c r="BP50" s="66"/>
      <c r="BQ50" s="66"/>
      <c r="BR50" s="66"/>
      <c r="BS50" s="66"/>
      <c r="BT50" s="66"/>
      <c r="BU50" s="66"/>
      <c r="BV50" s="66"/>
      <c r="BW50" s="67"/>
      <c r="BX50" s="10"/>
      <c r="BY50" s="10"/>
      <c r="BZ50" s="10"/>
      <c r="CA50" s="43"/>
    </row>
    <row r="51" spans="1:79" ht="14.25" customHeight="1">
      <c r="A51" s="43"/>
      <c r="B51" s="10"/>
      <c r="C51" s="10"/>
      <c r="D51" s="10"/>
      <c r="E51" s="10"/>
      <c r="F51" s="68"/>
      <c r="G51" s="150" t="s">
        <v>128</v>
      </c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2"/>
      <c r="W51" s="76"/>
      <c r="X51" s="77"/>
      <c r="Y51" s="77"/>
      <c r="Z51" s="77"/>
      <c r="AA51" s="77"/>
      <c r="AB51" s="77"/>
      <c r="AC51" s="77"/>
      <c r="AD51" s="153" t="s">
        <v>129</v>
      </c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2"/>
      <c r="AX51" s="78"/>
      <c r="AY51" s="79"/>
      <c r="AZ51" s="69"/>
      <c r="BA51" s="69"/>
      <c r="BB51" s="69"/>
      <c r="BC51" s="69"/>
      <c r="BD51" s="69"/>
      <c r="BE51" s="69"/>
      <c r="BF51" s="69"/>
      <c r="BG51" s="69"/>
      <c r="BH51" s="80"/>
      <c r="BI51" s="80"/>
      <c r="BJ51" s="80"/>
      <c r="BK51" s="80"/>
      <c r="BL51" s="70"/>
      <c r="BM51" s="150" t="s">
        <v>130</v>
      </c>
      <c r="BN51" s="156"/>
      <c r="BO51" s="156"/>
      <c r="BP51" s="156"/>
      <c r="BQ51" s="156"/>
      <c r="BR51" s="156"/>
      <c r="BS51" s="156"/>
      <c r="BT51" s="156"/>
      <c r="BU51" s="156"/>
      <c r="BV51" s="156"/>
      <c r="BW51" s="157"/>
      <c r="BX51" s="10"/>
      <c r="BY51" s="10"/>
      <c r="BZ51" s="10"/>
      <c r="CA51" s="43"/>
    </row>
    <row r="52" spans="1:79" ht="13.5" customHeight="1">
      <c r="A52" s="43"/>
      <c r="B52" s="10"/>
      <c r="C52" s="10"/>
      <c r="D52" s="10"/>
      <c r="E52" s="10"/>
      <c r="F52" s="71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3"/>
      <c r="BX52" s="10"/>
      <c r="BY52" s="10"/>
      <c r="BZ52" s="10"/>
      <c r="CA52" s="43"/>
    </row>
    <row r="53" spans="1:79" ht="13.5" customHeight="1">
      <c r="A53" s="43"/>
      <c r="B53" s="10"/>
      <c r="C53" s="10"/>
      <c r="D53" s="10"/>
      <c r="E53" s="10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7"/>
      <c r="BX53" s="10"/>
      <c r="BY53" s="10"/>
      <c r="BZ53" s="10"/>
      <c r="CA53" s="43"/>
    </row>
    <row r="54" spans="1:79" ht="12" customHeight="1">
      <c r="A54" s="43"/>
      <c r="B54" s="10"/>
      <c r="C54" s="10"/>
      <c r="D54" s="10"/>
      <c r="E54" s="10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7"/>
      <c r="BX54" s="10"/>
      <c r="BY54" s="10"/>
      <c r="BZ54" s="10"/>
      <c r="CA54" s="43"/>
    </row>
    <row r="55" spans="1:79" ht="11.25" customHeight="1">
      <c r="A55" s="43"/>
      <c r="B55" s="10"/>
      <c r="C55" s="10"/>
      <c r="D55" s="10"/>
      <c r="E55" s="10"/>
      <c r="F55" s="68"/>
      <c r="G55" s="69"/>
      <c r="H55" s="158" t="s">
        <v>131</v>
      </c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69"/>
      <c r="AB55" s="69"/>
      <c r="AC55" s="69"/>
      <c r="AD55" s="69"/>
      <c r="AE55" s="69"/>
      <c r="AF55" s="158" t="s">
        <v>118</v>
      </c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69"/>
      <c r="AZ55" s="69"/>
      <c r="BA55" s="69"/>
      <c r="BB55" s="69"/>
      <c r="BC55" s="158" t="s">
        <v>132</v>
      </c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81"/>
      <c r="BV55" s="69"/>
      <c r="BW55" s="70"/>
      <c r="BX55" s="10"/>
      <c r="BY55" s="10"/>
      <c r="BZ55" s="10"/>
      <c r="CA55" s="43"/>
    </row>
    <row r="56" spans="1:79" ht="9" customHeight="1">
      <c r="A56" s="4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43"/>
    </row>
    <row r="57" spans="1:79" ht="18">
      <c r="A57" s="43"/>
      <c r="B57" s="10"/>
      <c r="C57" s="10"/>
      <c r="D57" s="10"/>
      <c r="E57" s="10"/>
      <c r="F57" s="159" t="s">
        <v>133</v>
      </c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43"/>
    </row>
    <row r="58" spans="1:79" ht="12" customHeight="1">
      <c r="A58" s="4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43"/>
    </row>
    <row r="59" spans="1:79" ht="11.25" customHeight="1">
      <c r="A59" s="43"/>
      <c r="B59" s="10"/>
      <c r="C59" s="10"/>
      <c r="D59" s="10"/>
      <c r="E59" s="10"/>
      <c r="F59" s="160" t="s">
        <v>134</v>
      </c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0"/>
      <c r="CA59" s="43"/>
    </row>
    <row r="60" spans="1:79" ht="11.25" customHeight="1">
      <c r="A60" s="43"/>
      <c r="B60" s="10"/>
      <c r="C60" s="10"/>
      <c r="D60" s="10"/>
      <c r="E60" s="10"/>
      <c r="F60" s="160" t="s">
        <v>135</v>
      </c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0"/>
      <c r="CA60" s="43"/>
    </row>
    <row r="61" spans="1:79" ht="11.25" customHeight="1">
      <c r="A61" s="43"/>
      <c r="B61" s="10"/>
      <c r="C61" s="10"/>
      <c r="D61" s="10"/>
      <c r="E61" s="10"/>
      <c r="F61" s="160" t="s">
        <v>136</v>
      </c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0"/>
      <c r="CA61" s="43"/>
    </row>
    <row r="62" spans="1:79" ht="11.25" customHeight="1">
      <c r="A62" s="43"/>
      <c r="B62" s="10"/>
      <c r="C62" s="10"/>
      <c r="D62" s="10"/>
      <c r="E62" s="10"/>
      <c r="F62" s="160" t="s">
        <v>137</v>
      </c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0"/>
      <c r="CA62" s="43"/>
    </row>
    <row r="63" spans="1:79" ht="11.25" customHeight="1">
      <c r="A63" s="43"/>
      <c r="B63" s="10"/>
      <c r="C63" s="10"/>
      <c r="D63" s="10"/>
      <c r="E63" s="10"/>
      <c r="F63" s="160" t="s">
        <v>138</v>
      </c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0"/>
      <c r="CA63" s="43"/>
    </row>
    <row r="64" spans="1:79" ht="10.5" customHeight="1">
      <c r="A64" s="4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43"/>
    </row>
    <row r="65" spans="1:79" ht="11.25" customHeight="1">
      <c r="A65" s="43"/>
      <c r="B65" s="10"/>
      <c r="C65" s="10"/>
      <c r="D65" s="10"/>
      <c r="E65" s="10"/>
      <c r="F65" s="160" t="s">
        <v>139</v>
      </c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0"/>
      <c r="CA65" s="43"/>
    </row>
    <row r="66" spans="1:79" ht="11.25" customHeight="1">
      <c r="A66" s="43"/>
      <c r="B66" s="10"/>
      <c r="C66" s="10"/>
      <c r="D66" s="10"/>
      <c r="E66" s="10"/>
      <c r="F66" s="160" t="s">
        <v>140</v>
      </c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0"/>
      <c r="CA66" s="43"/>
    </row>
    <row r="67" spans="1:79" ht="10.5" customHeight="1">
      <c r="A67" s="4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43"/>
    </row>
    <row r="68" spans="1:79" ht="11.25" customHeight="1">
      <c r="A68" s="43"/>
      <c r="B68" s="10"/>
      <c r="C68" s="10"/>
      <c r="D68" s="10"/>
      <c r="E68" s="10"/>
      <c r="F68" s="160" t="s">
        <v>141</v>
      </c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0"/>
      <c r="CA68" s="43"/>
    </row>
    <row r="69" spans="1:79" ht="11.25" customHeight="1">
      <c r="A69" s="43"/>
      <c r="B69" s="10"/>
      <c r="C69" s="10"/>
      <c r="D69" s="10"/>
      <c r="E69" s="10"/>
      <c r="F69" s="160" t="s">
        <v>142</v>
      </c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0"/>
      <c r="CA69" s="43"/>
    </row>
    <row r="70" spans="1:79" ht="11.25" customHeight="1">
      <c r="A70" s="43"/>
      <c r="B70" s="10"/>
      <c r="C70" s="10"/>
      <c r="D70" s="10"/>
      <c r="E70" s="10"/>
      <c r="F70" s="160" t="s">
        <v>143</v>
      </c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0"/>
      <c r="CA70" s="43"/>
    </row>
    <row r="71" spans="1:79" ht="10.5" customHeight="1">
      <c r="A71" s="4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43"/>
    </row>
    <row r="72" spans="1:79" ht="11.25" customHeight="1">
      <c r="A72" s="43"/>
      <c r="B72" s="10"/>
      <c r="C72" s="10"/>
      <c r="D72" s="10"/>
      <c r="E72" s="10"/>
      <c r="F72" s="160" t="s">
        <v>144</v>
      </c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0"/>
      <c r="CA72" s="43"/>
    </row>
    <row r="73" spans="1:79" ht="11.25" customHeight="1">
      <c r="A73" s="43"/>
      <c r="B73" s="10"/>
      <c r="C73" s="10"/>
      <c r="D73" s="10"/>
      <c r="E73" s="10"/>
      <c r="F73" s="160" t="s">
        <v>145</v>
      </c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0"/>
      <c r="CA73" s="43"/>
    </row>
    <row r="74" spans="1:79" ht="11.25" customHeight="1">
      <c r="A74" s="43"/>
      <c r="B74" s="10"/>
      <c r="C74" s="10"/>
      <c r="D74" s="10"/>
      <c r="E74" s="10"/>
      <c r="F74" s="160" t="s">
        <v>146</v>
      </c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0"/>
      <c r="CA74" s="43"/>
    </row>
    <row r="75" spans="1:79" ht="10.5" customHeight="1">
      <c r="A75" s="4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43"/>
    </row>
    <row r="76" spans="1:79" ht="9" customHeight="1">
      <c r="A76" s="4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43"/>
    </row>
    <row r="77" spans="1:79" ht="13.5" customHeight="1" thickBot="1">
      <c r="A77" s="43"/>
      <c r="B77" s="10"/>
      <c r="C77" s="10"/>
      <c r="D77" s="10"/>
      <c r="E77" s="15"/>
      <c r="F77" s="10"/>
      <c r="G77" s="10"/>
      <c r="H77" s="116" t="s">
        <v>147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0"/>
      <c r="AB77" s="10"/>
      <c r="AC77" s="10"/>
      <c r="AD77" s="10"/>
      <c r="AE77" s="10"/>
      <c r="AF77" s="17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0"/>
      <c r="AZ77" s="10"/>
      <c r="BA77" s="10"/>
      <c r="BB77" s="10"/>
      <c r="BC77" s="116" t="s">
        <v>148</v>
      </c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0"/>
      <c r="BV77" s="6"/>
      <c r="BW77" s="6"/>
      <c r="BX77" s="13"/>
      <c r="BY77" s="10"/>
      <c r="BZ77" s="10"/>
      <c r="CA77" s="43"/>
    </row>
    <row r="78" spans="1:79" ht="4.5" customHeight="1">
      <c r="A78" s="43"/>
      <c r="B78" s="10"/>
      <c r="C78" s="10"/>
      <c r="D78" s="10"/>
      <c r="E78" s="10"/>
      <c r="F78" s="10"/>
      <c r="G78" s="10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10"/>
      <c r="AB78" s="10"/>
      <c r="AC78" s="10"/>
      <c r="AD78" s="10"/>
      <c r="AE78" s="10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0"/>
      <c r="AZ78" s="10"/>
      <c r="BA78" s="10"/>
      <c r="BB78" s="10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10"/>
      <c r="BV78" s="10"/>
      <c r="BW78" s="10"/>
      <c r="BX78" s="10"/>
      <c r="BY78" s="10"/>
      <c r="BZ78" s="10"/>
      <c r="CA78" s="43"/>
    </row>
    <row r="79" spans="1:79" ht="15" customHeight="1">
      <c r="A79" s="4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43"/>
    </row>
    <row r="80" spans="1:79" ht="4.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</row>
  </sheetData>
  <sheetProtection password="D0C3" sheet="1" objects="1" scenarios="1"/>
  <mergeCells count="85">
    <mergeCell ref="F73:BY73"/>
    <mergeCell ref="F74:BY74"/>
    <mergeCell ref="H77:Z78"/>
    <mergeCell ref="BC77:BT78"/>
    <mergeCell ref="F65:BY65"/>
    <mergeCell ref="F66:BY66"/>
    <mergeCell ref="F68:BY68"/>
    <mergeCell ref="F69:BY69"/>
    <mergeCell ref="F70:BY70"/>
    <mergeCell ref="F72:BY72"/>
    <mergeCell ref="F57:W57"/>
    <mergeCell ref="F59:BY59"/>
    <mergeCell ref="F60:BY60"/>
    <mergeCell ref="F61:BY61"/>
    <mergeCell ref="F62:BY62"/>
    <mergeCell ref="F63:BY63"/>
    <mergeCell ref="G50:V50"/>
    <mergeCell ref="G51:V51"/>
    <mergeCell ref="AD51:AW51"/>
    <mergeCell ref="BM51:BW51"/>
    <mergeCell ref="H55:Z55"/>
    <mergeCell ref="AF55:AX55"/>
    <mergeCell ref="BC55:BT55"/>
    <mergeCell ref="H44:AX44"/>
    <mergeCell ref="F46:BW46"/>
    <mergeCell ref="S48:AC48"/>
    <mergeCell ref="AI48:AZ48"/>
    <mergeCell ref="BA48:BW48"/>
    <mergeCell ref="G49:R49"/>
    <mergeCell ref="AD49:AH49"/>
    <mergeCell ref="G35:AH35"/>
    <mergeCell ref="AJ35:BI35"/>
    <mergeCell ref="H41:Y41"/>
    <mergeCell ref="H42:Y42"/>
    <mergeCell ref="AG42:AX42"/>
    <mergeCell ref="BD42:BT42"/>
    <mergeCell ref="G28:AQ28"/>
    <mergeCell ref="G30:AE30"/>
    <mergeCell ref="AJ30:AS30"/>
    <mergeCell ref="BK30:BW30"/>
    <mergeCell ref="G33:AH33"/>
    <mergeCell ref="AJ33:BI33"/>
    <mergeCell ref="BK33:BW33"/>
    <mergeCell ref="G22:AR22"/>
    <mergeCell ref="AS22:BC22"/>
    <mergeCell ref="BK22:BS22"/>
    <mergeCell ref="G24:AS24"/>
    <mergeCell ref="AT24:AU24"/>
    <mergeCell ref="AV24:BA24"/>
    <mergeCell ref="BC24:BI24"/>
    <mergeCell ref="BL24:BQ24"/>
    <mergeCell ref="BS24:BW24"/>
    <mergeCell ref="BL20:BQ20"/>
    <mergeCell ref="BS20:BW20"/>
    <mergeCell ref="AS21:BC21"/>
    <mergeCell ref="BK21:BS21"/>
    <mergeCell ref="G20:AS20"/>
    <mergeCell ref="AT20:AU20"/>
    <mergeCell ref="AV20:BA20"/>
    <mergeCell ref="BC20:BI20"/>
    <mergeCell ref="BS16:BW16"/>
    <mergeCell ref="G18:AS18"/>
    <mergeCell ref="AT18:AU18"/>
    <mergeCell ref="AV18:BA18"/>
    <mergeCell ref="BC18:BI18"/>
    <mergeCell ref="BL18:BQ18"/>
    <mergeCell ref="BS18:BW18"/>
    <mergeCell ref="G16:AS16"/>
    <mergeCell ref="AT16:AU16"/>
    <mergeCell ref="AV16:BA16"/>
    <mergeCell ref="BC16:BI16"/>
    <mergeCell ref="G13:AD13"/>
    <mergeCell ref="AG13:AQ13"/>
    <mergeCell ref="BB13:BL13"/>
    <mergeCell ref="AT15:BB15"/>
    <mergeCell ref="BJ15:BR15"/>
    <mergeCell ref="BL16:BQ16"/>
    <mergeCell ref="G8:Y8"/>
    <mergeCell ref="AE8:AG8"/>
    <mergeCell ref="AH8:AI8"/>
    <mergeCell ref="AG10:AQ10"/>
    <mergeCell ref="BB10:BL10"/>
    <mergeCell ref="G11:AD11"/>
    <mergeCell ref="AG11:AQ11"/>
    <mergeCell ref="BB11:BL11"/>
  </mergeCells>
  <printOptions/>
  <pageMargins left="0" right="0" top="0" bottom="0" header="0" footer="0"/>
  <pageSetup fitToHeight="1" fitToWidth="1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Q53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6.7109375" style="30" customWidth="1"/>
    <col min="2" max="2" width="51.7109375" style="30" customWidth="1"/>
    <col min="3" max="3" width="7.7109375" style="30" customWidth="1"/>
    <col min="4" max="4" width="3.7109375" style="30" customWidth="1"/>
    <col min="5" max="5" width="17.7109375" style="30" customWidth="1"/>
    <col min="6" max="6" width="60.7109375" style="30" customWidth="1"/>
    <col min="7" max="7" width="3.7109375" style="30" customWidth="1"/>
    <col min="8" max="8" width="30.7109375" style="30" customWidth="1"/>
    <col min="9" max="17" width="20.7109375" style="30" customWidth="1"/>
    <col min="18" max="16384" width="11.421875" style="30" customWidth="1"/>
  </cols>
  <sheetData>
    <row r="1" spans="1:17" ht="15" customHeight="1">
      <c r="A1" s="32" t="s">
        <v>8</v>
      </c>
      <c r="B1" s="32" t="s">
        <v>9</v>
      </c>
      <c r="C1" s="32" t="s">
        <v>10</v>
      </c>
      <c r="D1" s="32" t="s">
        <v>11</v>
      </c>
      <c r="E1" s="32" t="s">
        <v>12</v>
      </c>
      <c r="F1" s="32" t="s">
        <v>13</v>
      </c>
      <c r="G1" s="32" t="s">
        <v>11</v>
      </c>
      <c r="H1" s="32" t="s">
        <v>14</v>
      </c>
      <c r="I1" s="32" t="s">
        <v>15</v>
      </c>
      <c r="J1" s="32" t="s">
        <v>16</v>
      </c>
      <c r="K1" s="32" t="s">
        <v>17</v>
      </c>
      <c r="L1" s="32" t="s">
        <v>18</v>
      </c>
      <c r="M1" s="32" t="s">
        <v>19</v>
      </c>
      <c r="N1" s="32" t="s">
        <v>20</v>
      </c>
      <c r="O1" s="32" t="s">
        <v>21</v>
      </c>
      <c r="P1" s="32" t="s">
        <v>22</v>
      </c>
      <c r="Q1" s="32" t="s">
        <v>23</v>
      </c>
    </row>
    <row r="2" spans="1:8" ht="12.75" customHeight="1">
      <c r="A2" s="33" t="s">
        <v>24</v>
      </c>
      <c r="B2" s="84" t="s">
        <v>213</v>
      </c>
      <c r="C2" s="84" t="s">
        <v>25</v>
      </c>
      <c r="D2" s="84"/>
      <c r="E2" s="84" t="s">
        <v>214</v>
      </c>
      <c r="F2" s="85" t="s">
        <v>77</v>
      </c>
      <c r="H2" s="34"/>
    </row>
    <row r="3" spans="1:8" ht="12.75" customHeight="1">
      <c r="A3" s="33" t="s">
        <v>24</v>
      </c>
      <c r="B3" s="84" t="s">
        <v>185</v>
      </c>
      <c r="C3" s="84" t="s">
        <v>25</v>
      </c>
      <c r="D3" s="84"/>
      <c r="E3" s="84" t="s">
        <v>28</v>
      </c>
      <c r="F3" s="85" t="s">
        <v>77</v>
      </c>
      <c r="H3" s="35" t="s">
        <v>71</v>
      </c>
    </row>
    <row r="4" spans="1:8" ht="12.75" customHeight="1">
      <c r="A4" s="33" t="s">
        <v>24</v>
      </c>
      <c r="B4" s="84" t="s">
        <v>211</v>
      </c>
      <c r="C4" s="84" t="s">
        <v>25</v>
      </c>
      <c r="D4" s="84"/>
      <c r="E4" s="84" t="s">
        <v>33</v>
      </c>
      <c r="F4" s="85" t="s">
        <v>77</v>
      </c>
      <c r="H4" s="35" t="str">
        <f>IF(AND(StPfVorname="",StPfNachname=""),"Nein","Ja")</f>
        <v>Nein</v>
      </c>
    </row>
    <row r="5" spans="1:8" ht="12.75" customHeight="1">
      <c r="A5" s="33" t="s">
        <v>24</v>
      </c>
      <c r="B5" s="84" t="s">
        <v>212</v>
      </c>
      <c r="C5" s="84" t="s">
        <v>25</v>
      </c>
      <c r="D5" s="84"/>
      <c r="E5" s="84" t="s">
        <v>34</v>
      </c>
      <c r="F5" s="85" t="s">
        <v>77</v>
      </c>
      <c r="H5" s="35" t="s">
        <v>67</v>
      </c>
    </row>
    <row r="6" spans="1:8" ht="12.75" customHeight="1">
      <c r="A6" s="33" t="s">
        <v>24</v>
      </c>
      <c r="B6" s="84" t="s">
        <v>186</v>
      </c>
      <c r="C6" s="84" t="s">
        <v>25</v>
      </c>
      <c r="D6" s="84"/>
      <c r="E6" s="84" t="s">
        <v>27</v>
      </c>
      <c r="F6" s="85" t="s">
        <v>77</v>
      </c>
      <c r="H6" s="35">
        <f>IF(StPfGeschlecht="","",StPfGeschlecht)</f>
      </c>
    </row>
    <row r="7" spans="1:8" ht="12.75" customHeight="1">
      <c r="A7" s="33" t="s">
        <v>24</v>
      </c>
      <c r="B7" s="84" t="s">
        <v>187</v>
      </c>
      <c r="C7" s="84" t="s">
        <v>25</v>
      </c>
      <c r="D7" s="84"/>
      <c r="E7" s="84" t="s">
        <v>69</v>
      </c>
      <c r="F7" s="85" t="s">
        <v>77</v>
      </c>
      <c r="H7" s="34"/>
    </row>
    <row r="8" spans="1:8" ht="12.75" customHeight="1">
      <c r="A8" s="33" t="s">
        <v>24</v>
      </c>
      <c r="B8" s="84" t="s">
        <v>188</v>
      </c>
      <c r="C8" s="84" t="s">
        <v>25</v>
      </c>
      <c r="D8" s="84"/>
      <c r="E8" s="84" t="s">
        <v>35</v>
      </c>
      <c r="F8" s="85" t="s">
        <v>77</v>
      </c>
      <c r="H8" s="36" t="s">
        <v>72</v>
      </c>
    </row>
    <row r="9" spans="1:8" ht="12.75" customHeight="1">
      <c r="A9" s="33" t="s">
        <v>24</v>
      </c>
      <c r="B9" s="84" t="s">
        <v>189</v>
      </c>
      <c r="C9" s="84" t="s">
        <v>25</v>
      </c>
      <c r="D9" s="84"/>
      <c r="E9" s="84" t="s">
        <v>29</v>
      </c>
      <c r="F9" s="85" t="s">
        <v>77</v>
      </c>
      <c r="H9" s="36" t="str">
        <f>IF(AND(EgVorname="",EgNachname=""),"Nein","Ja")</f>
        <v>Nein</v>
      </c>
    </row>
    <row r="10" spans="1:8" ht="12.75" customHeight="1">
      <c r="A10" s="33" t="s">
        <v>24</v>
      </c>
      <c r="B10" s="84" t="s">
        <v>190</v>
      </c>
      <c r="C10" s="84" t="s">
        <v>25</v>
      </c>
      <c r="D10" s="84"/>
      <c r="E10" s="84" t="s">
        <v>30</v>
      </c>
      <c r="F10" s="85"/>
      <c r="H10" s="36" t="s">
        <v>68</v>
      </c>
    </row>
    <row r="11" spans="1:8" ht="12.75" customHeight="1">
      <c r="A11" s="33" t="s">
        <v>24</v>
      </c>
      <c r="B11" s="84" t="s">
        <v>191</v>
      </c>
      <c r="C11" s="84" t="s">
        <v>25</v>
      </c>
      <c r="D11" s="84"/>
      <c r="E11" s="84" t="s">
        <v>47</v>
      </c>
      <c r="F11" s="85"/>
      <c r="H11" s="36">
        <f>IF(EgGeschlecht="","",EgGeschlecht)</f>
      </c>
    </row>
    <row r="12" spans="1:8" ht="12.75" customHeight="1">
      <c r="A12" s="33" t="s">
        <v>24</v>
      </c>
      <c r="B12" s="84" t="s">
        <v>192</v>
      </c>
      <c r="C12" s="84" t="s">
        <v>25</v>
      </c>
      <c r="D12" s="84"/>
      <c r="E12" s="84" t="s">
        <v>31</v>
      </c>
      <c r="F12" s="85"/>
      <c r="H12" s="34"/>
    </row>
    <row r="13" spans="1:8" ht="12.75" customHeight="1">
      <c r="A13" s="33" t="s">
        <v>24</v>
      </c>
      <c r="B13" s="84" t="s">
        <v>193</v>
      </c>
      <c r="C13" s="84" t="s">
        <v>25</v>
      </c>
      <c r="D13" s="84"/>
      <c r="E13" s="84" t="s">
        <v>36</v>
      </c>
      <c r="F13" s="85"/>
      <c r="H13" s="37" t="s">
        <v>73</v>
      </c>
    </row>
    <row r="14" spans="1:8" ht="12.75" customHeight="1">
      <c r="A14" s="33" t="s">
        <v>24</v>
      </c>
      <c r="B14" s="84" t="s">
        <v>194</v>
      </c>
      <c r="C14" s="84" t="s">
        <v>25</v>
      </c>
      <c r="D14" s="84"/>
      <c r="E14" s="84" t="s">
        <v>32</v>
      </c>
      <c r="F14" s="85"/>
      <c r="H14" s="37" t="str">
        <f>IF(AND(Bedingung1="Ja",Bedingung3="Ja",Bedingung2="W",Bedingung4="M"),"Ja","Nein")</f>
        <v>Nein</v>
      </c>
    </row>
    <row r="15" spans="1:8" ht="12.75" customHeight="1">
      <c r="A15" s="33" t="s">
        <v>24</v>
      </c>
      <c r="B15" s="84" t="s">
        <v>195</v>
      </c>
      <c r="C15" s="84" t="s">
        <v>25</v>
      </c>
      <c r="D15" s="84"/>
      <c r="E15" s="84" t="s">
        <v>37</v>
      </c>
      <c r="F15" s="85" t="s">
        <v>77</v>
      </c>
      <c r="H15" s="34"/>
    </row>
    <row r="16" spans="1:8" ht="12.75" customHeight="1">
      <c r="A16" s="33" t="s">
        <v>24</v>
      </c>
      <c r="B16" s="84" t="s">
        <v>196</v>
      </c>
      <c r="C16" s="84" t="s">
        <v>25</v>
      </c>
      <c r="D16" s="84"/>
      <c r="E16" s="84" t="s">
        <v>79</v>
      </c>
      <c r="F16" s="85" t="s">
        <v>77</v>
      </c>
      <c r="H16" s="34"/>
    </row>
    <row r="17" spans="1:8" ht="12.75" customHeight="1">
      <c r="A17" s="33" t="s">
        <v>24</v>
      </c>
      <c r="B17" s="84" t="s">
        <v>197</v>
      </c>
      <c r="C17" s="84" t="s">
        <v>25</v>
      </c>
      <c r="D17" s="84"/>
      <c r="E17" s="84" t="s">
        <v>80</v>
      </c>
      <c r="F17" s="85" t="s">
        <v>77</v>
      </c>
      <c r="H17" s="34"/>
    </row>
    <row r="18" spans="1:8" ht="12.75" customHeight="1">
      <c r="A18" s="33" t="s">
        <v>24</v>
      </c>
      <c r="B18" s="84" t="s">
        <v>198</v>
      </c>
      <c r="C18" s="84" t="s">
        <v>25</v>
      </c>
      <c r="D18" s="84"/>
      <c r="E18" s="84" t="s">
        <v>74</v>
      </c>
      <c r="F18" s="85" t="s">
        <v>77</v>
      </c>
      <c r="H18" s="34"/>
    </row>
    <row r="19" spans="1:8" ht="12.75" customHeight="1">
      <c r="A19" s="33" t="s">
        <v>24</v>
      </c>
      <c r="B19" s="84" t="s">
        <v>199</v>
      </c>
      <c r="C19" s="84" t="s">
        <v>25</v>
      </c>
      <c r="D19" s="84"/>
      <c r="E19" s="84" t="s">
        <v>75</v>
      </c>
      <c r="F19" s="85" t="s">
        <v>77</v>
      </c>
      <c r="H19" s="34"/>
    </row>
    <row r="20" spans="1:8" ht="12.75" customHeight="1">
      <c r="A20" s="33" t="s">
        <v>24</v>
      </c>
      <c r="B20" s="84" t="s">
        <v>200</v>
      </c>
      <c r="C20" s="84" t="s">
        <v>25</v>
      </c>
      <c r="D20" s="84"/>
      <c r="E20" s="84" t="s">
        <v>70</v>
      </c>
      <c r="F20" s="85" t="s">
        <v>77</v>
      </c>
      <c r="H20" s="34"/>
    </row>
    <row r="21" spans="1:8" ht="12.75" customHeight="1">
      <c r="A21" s="33" t="s">
        <v>24</v>
      </c>
      <c r="B21" s="84" t="s">
        <v>201</v>
      </c>
      <c r="C21" s="84" t="s">
        <v>25</v>
      </c>
      <c r="D21" s="84"/>
      <c r="E21" s="84" t="s">
        <v>38</v>
      </c>
      <c r="F21" s="85" t="s">
        <v>77</v>
      </c>
      <c r="H21" s="34"/>
    </row>
    <row r="22" spans="1:8" ht="12.75" customHeight="1">
      <c r="A22" s="33" t="s">
        <v>24</v>
      </c>
      <c r="B22" s="84" t="s">
        <v>202</v>
      </c>
      <c r="C22" s="84" t="s">
        <v>25</v>
      </c>
      <c r="D22" s="84"/>
      <c r="E22" s="84" t="s">
        <v>39</v>
      </c>
      <c r="F22" s="85" t="s">
        <v>77</v>
      </c>
      <c r="H22" s="34"/>
    </row>
    <row r="23" spans="1:8" ht="12.75" customHeight="1">
      <c r="A23" s="33" t="s">
        <v>24</v>
      </c>
      <c r="B23" s="84" t="s">
        <v>203</v>
      </c>
      <c r="C23" s="84" t="s">
        <v>25</v>
      </c>
      <c r="D23" s="84"/>
      <c r="E23" s="84" t="s">
        <v>40</v>
      </c>
      <c r="F23" s="85" t="s">
        <v>77</v>
      </c>
      <c r="H23" s="34"/>
    </row>
    <row r="24" spans="1:8" ht="12.75" customHeight="1">
      <c r="A24" s="33" t="s">
        <v>24</v>
      </c>
      <c r="B24" s="84" t="s">
        <v>204</v>
      </c>
      <c r="C24" s="84" t="s">
        <v>25</v>
      </c>
      <c r="D24" s="84"/>
      <c r="E24" s="84" t="s">
        <v>48</v>
      </c>
      <c r="F24" s="85" t="s">
        <v>77</v>
      </c>
      <c r="H24" s="34"/>
    </row>
    <row r="25" spans="1:8" ht="12.75" customHeight="1">
      <c r="A25" s="33" t="s">
        <v>24</v>
      </c>
      <c r="B25" s="84" t="s">
        <v>205</v>
      </c>
      <c r="C25" s="84" t="s">
        <v>25</v>
      </c>
      <c r="D25" s="84"/>
      <c r="E25" s="84" t="s">
        <v>41</v>
      </c>
      <c r="F25" s="85" t="s">
        <v>77</v>
      </c>
      <c r="H25" s="34"/>
    </row>
    <row r="26" spans="1:8" ht="12.75" customHeight="1">
      <c r="A26" s="33" t="s">
        <v>24</v>
      </c>
      <c r="B26" s="84" t="s">
        <v>206</v>
      </c>
      <c r="C26" s="84" t="s">
        <v>25</v>
      </c>
      <c r="D26" s="84"/>
      <c r="E26" s="84" t="s">
        <v>42</v>
      </c>
      <c r="F26" s="85" t="s">
        <v>77</v>
      </c>
      <c r="H26" s="34"/>
    </row>
    <row r="27" spans="1:8" ht="12.75" customHeight="1">
      <c r="A27" s="33" t="s">
        <v>24</v>
      </c>
      <c r="B27" s="84" t="s">
        <v>207</v>
      </c>
      <c r="C27" s="84" t="s">
        <v>25</v>
      </c>
      <c r="D27" s="84"/>
      <c r="E27" s="84" t="s">
        <v>43</v>
      </c>
      <c r="F27" s="85" t="s">
        <v>77</v>
      </c>
      <c r="H27" s="34"/>
    </row>
    <row r="28" spans="1:8" ht="12.75" customHeight="1">
      <c r="A28" s="33" t="s">
        <v>24</v>
      </c>
      <c r="B28" s="84" t="s">
        <v>208</v>
      </c>
      <c r="C28" s="84" t="s">
        <v>25</v>
      </c>
      <c r="D28" s="84"/>
      <c r="E28" s="84" t="s">
        <v>76</v>
      </c>
      <c r="F28" s="85" t="s">
        <v>77</v>
      </c>
      <c r="H28" s="34"/>
    </row>
    <row r="29" spans="1:8" ht="12.75" customHeight="1">
      <c r="A29" s="33" t="s">
        <v>24</v>
      </c>
      <c r="B29" s="84" t="s">
        <v>209</v>
      </c>
      <c r="C29" s="84" t="s">
        <v>25</v>
      </c>
      <c r="D29" s="84"/>
      <c r="E29" s="84" t="s">
        <v>84</v>
      </c>
      <c r="F29" s="85"/>
      <c r="H29" s="34"/>
    </row>
    <row r="30" spans="1:8" ht="12.75" customHeight="1">
      <c r="A30" s="33" t="s">
        <v>24</v>
      </c>
      <c r="B30" s="84" t="s">
        <v>210</v>
      </c>
      <c r="C30" s="84" t="s">
        <v>25</v>
      </c>
      <c r="D30" s="84"/>
      <c r="E30" s="84" t="s">
        <v>85</v>
      </c>
      <c r="F30" s="85"/>
      <c r="H30" s="34"/>
    </row>
    <row r="31" spans="1:8" ht="12.75" customHeight="1">
      <c r="A31" s="33" t="s">
        <v>26</v>
      </c>
      <c r="B31" s="84"/>
      <c r="C31" s="84"/>
      <c r="D31" s="84"/>
      <c r="E31" s="84" t="s">
        <v>44</v>
      </c>
      <c r="F31" s="86">
        <f>IF(Vertauschen="Nein",IF(StPfFASteuerNr="","",StPfFASteuerNr),IF(EgSteuerNr="","",EgSteuerNr))</f>
      </c>
      <c r="H31" s="34"/>
    </row>
    <row r="32" spans="1:8" ht="12.75" customHeight="1">
      <c r="A32" s="33" t="s">
        <v>26</v>
      </c>
      <c r="B32" s="84"/>
      <c r="C32" s="84"/>
      <c r="D32" s="84"/>
      <c r="E32" s="84" t="s">
        <v>61</v>
      </c>
      <c r="F32" s="86">
        <f>IF(Vertauschen="Nein",IF(StPfIdentNr="","",StPfIdentNr),IF(EgIdentNr="","",EgIdentNr))</f>
      </c>
      <c r="H32" s="34"/>
    </row>
    <row r="33" spans="1:8" ht="12.75" customHeight="1">
      <c r="A33" s="33" t="s">
        <v>26</v>
      </c>
      <c r="B33" s="84"/>
      <c r="C33" s="84"/>
      <c r="D33" s="84"/>
      <c r="E33" s="84" t="s">
        <v>62</v>
      </c>
      <c r="F33" s="86">
        <f>IF(Vertauschen="Nein",IF(EgIdentNr="","",EgIdentNr),IF(StPfIdentNr="","",StPfIdentNr))</f>
      </c>
      <c r="H33" s="34"/>
    </row>
    <row r="34" spans="1:8" ht="12.75" customHeight="1">
      <c r="A34" s="33" t="s">
        <v>26</v>
      </c>
      <c r="B34" s="84"/>
      <c r="C34" s="84"/>
      <c r="D34" s="84"/>
      <c r="E34" s="84" t="s">
        <v>45</v>
      </c>
      <c r="F34" s="86">
        <f>IF(Vertauschen="Nein",IF(StPfFAName="","",StPfFAName),IF(EgFAName="","",EgFAName))</f>
      </c>
      <c r="H34" s="34"/>
    </row>
    <row r="35" spans="1:8" ht="12.75" customHeight="1">
      <c r="A35" s="33" t="s">
        <v>26</v>
      </c>
      <c r="B35" s="84"/>
      <c r="C35" s="84"/>
      <c r="D35" s="84"/>
      <c r="E35" s="84" t="s">
        <v>46</v>
      </c>
      <c r="F35" s="86">
        <f>""</f>
      </c>
      <c r="H35" s="34"/>
    </row>
    <row r="36" spans="1:8" ht="12.75" customHeight="1">
      <c r="A36" s="33" t="s">
        <v>26</v>
      </c>
      <c r="B36" s="84"/>
      <c r="C36" s="84"/>
      <c r="D36" s="84"/>
      <c r="E36" s="84" t="s">
        <v>63</v>
      </c>
      <c r="F36" s="86">
        <f>IF(Vertauschen="Nein",IF(StPfGebDatum="","",Datumkonvert(StPfGebDatum)),IF(EgGebDatum="","",Datumkonvert(EgGebDatum)))</f>
      </c>
      <c r="H36" s="34"/>
    </row>
    <row r="37" spans="1:8" ht="12.75" customHeight="1">
      <c r="A37" s="33" t="s">
        <v>26</v>
      </c>
      <c r="B37" s="84"/>
      <c r="C37" s="84"/>
      <c r="D37" s="84"/>
      <c r="E37" s="84" t="s">
        <v>49</v>
      </c>
      <c r="F37" s="86">
        <f>IF(Vertauschen="Nein",IF(StPfTitel="","",StPfTitel&amp;" ")&amp;IF(StPfNachname="","",StPfNachname),IF(EgTitel="","",EgTitel&amp;" ")&amp;IF(EgNachname="","",EgNachname))</f>
      </c>
      <c r="H37" s="34"/>
    </row>
    <row r="38" spans="1:8" ht="12.75" customHeight="1">
      <c r="A38" s="33" t="s">
        <v>26</v>
      </c>
      <c r="B38" s="84"/>
      <c r="C38" s="84"/>
      <c r="D38" s="84"/>
      <c r="E38" s="84" t="s">
        <v>50</v>
      </c>
      <c r="F38" s="86">
        <f>IF(Vertauschen="Nein",IF(StPfVorname="","",StPfVorname),IF(EgVorname="","",EgVorname))</f>
      </c>
      <c r="H38" s="34"/>
    </row>
    <row r="39" spans="1:8" ht="12.75" customHeight="1">
      <c r="A39" s="33" t="s">
        <v>26</v>
      </c>
      <c r="B39" s="84"/>
      <c r="C39" s="84"/>
      <c r="D39" s="84"/>
      <c r="E39" s="84" t="s">
        <v>51</v>
      </c>
      <c r="F39" s="86">
        <f>IF(Vertauschen="Nein",IF(StPfStrasse="","",StPfStrasse),IF(EgStrasse="","",EgStrasse))</f>
      </c>
      <c r="H39" s="34"/>
    </row>
    <row r="40" spans="1:8" ht="12.75" customHeight="1">
      <c r="A40" s="33" t="s">
        <v>26</v>
      </c>
      <c r="B40" s="84"/>
      <c r="C40" s="84"/>
      <c r="D40" s="84"/>
      <c r="E40" s="84" t="s">
        <v>52</v>
      </c>
      <c r="F40" s="86">
        <f>IF(Vertauschen="Nein",IF(StPfPLZ="","",StPfPLZ),IF(EgPLZ="","",EgPLZ))</f>
      </c>
      <c r="H40" s="34"/>
    </row>
    <row r="41" spans="1:8" ht="12.75" customHeight="1">
      <c r="A41" s="33" t="s">
        <v>26</v>
      </c>
      <c r="B41" s="84"/>
      <c r="C41" s="84"/>
      <c r="D41" s="84"/>
      <c r="E41" s="84" t="s">
        <v>53</v>
      </c>
      <c r="F41" s="86">
        <f>IF(Vertauschen="Nein",IF(StPfOrt="","",StPfOrt),IF(EgOrt="","",EgOrt))</f>
      </c>
      <c r="H41" s="34"/>
    </row>
    <row r="42" spans="1:8" ht="12.75" customHeight="1">
      <c r="A42" s="33" t="s">
        <v>26</v>
      </c>
      <c r="B42" s="84"/>
      <c r="C42" s="84"/>
      <c r="D42" s="84"/>
      <c r="E42" s="84" t="s">
        <v>64</v>
      </c>
      <c r="F42" s="86">
        <f>IF(Vertauschen="Nein",IF(StPfFamStand="VH",Datumkonvert(StPfFamSeit),""),IF(EgFamStand="VH",Datumkonvert(EgFamSeit),""))</f>
      </c>
      <c r="H42" s="34"/>
    </row>
    <row r="43" spans="1:8" ht="12.75" customHeight="1">
      <c r="A43" s="33" t="s">
        <v>26</v>
      </c>
      <c r="B43" s="84"/>
      <c r="C43" s="84"/>
      <c r="D43" s="84"/>
      <c r="E43" s="84" t="s">
        <v>81</v>
      </c>
      <c r="F43" s="86">
        <f>IF(Vertauschen="Nein",IF(StPfFamStand="VW",Datumkonvert(StPfFamSeit),""),IF(EgFamStand="VW",Datumkonvert(EgFamSeit),""))</f>
      </c>
      <c r="H43" s="34"/>
    </row>
    <row r="44" spans="1:8" ht="12.75" customHeight="1">
      <c r="A44" s="33" t="s">
        <v>26</v>
      </c>
      <c r="B44" s="84"/>
      <c r="C44" s="84"/>
      <c r="D44" s="84"/>
      <c r="E44" s="84" t="s">
        <v>82</v>
      </c>
      <c r="F44" s="86">
        <f>IF(Vertauschen="Nein",IF(StPfFamStand="GS",Datumkonvert(StPfFamSeit),""),IF(EgFamStand="GS",Datumkonvert(EgFamSeit),""))</f>
      </c>
      <c r="H44" s="34"/>
    </row>
    <row r="45" spans="1:8" ht="12.75" customHeight="1">
      <c r="A45" s="33" t="s">
        <v>26</v>
      </c>
      <c r="B45" s="84"/>
      <c r="C45" s="84"/>
      <c r="D45" s="84"/>
      <c r="E45" s="84" t="s">
        <v>83</v>
      </c>
      <c r="F45" s="86">
        <f>IF(Vertauschen="Nein",IF(StPfFamStand="GT",Datumkonvert(StPfFamSeit),""),IF(EgFamStand="GT",Datumkonvert(EgFamSeit),""))</f>
      </c>
      <c r="H45" s="34"/>
    </row>
    <row r="46" spans="1:8" ht="12.75" customHeight="1">
      <c r="A46" s="33" t="s">
        <v>26</v>
      </c>
      <c r="B46" s="84"/>
      <c r="C46" s="84"/>
      <c r="D46" s="84"/>
      <c r="E46" s="84" t="s">
        <v>54</v>
      </c>
      <c r="F46" s="86">
        <f>""</f>
      </c>
      <c r="H46" s="34"/>
    </row>
    <row r="47" spans="1:8" ht="12.75" customHeight="1">
      <c r="A47" s="33" t="s">
        <v>26</v>
      </c>
      <c r="B47" s="84"/>
      <c r="C47" s="84"/>
      <c r="D47" s="84"/>
      <c r="E47" s="84" t="s">
        <v>55</v>
      </c>
      <c r="F47" s="86">
        <f>IF(StPfTelefon="","",StPfTelefon)</f>
      </c>
      <c r="H47" s="34"/>
    </row>
    <row r="48" spans="1:8" ht="12.75" customHeight="1">
      <c r="A48" s="33" t="s">
        <v>26</v>
      </c>
      <c r="B48" s="84"/>
      <c r="C48" s="84"/>
      <c r="D48" s="84"/>
      <c r="E48" s="84" t="s">
        <v>78</v>
      </c>
      <c r="F48" s="86">
        <f>IF(Vertauschen="Nein",IF(EgGebDatum="","",Datumkonvert(EgGebDatum)),IF(StPfGebDatum="","",Datumkonvert(StPfGebDatum)))</f>
      </c>
      <c r="H48" s="34"/>
    </row>
    <row r="49" spans="1:8" ht="12.75" customHeight="1">
      <c r="A49" s="33" t="s">
        <v>26</v>
      </c>
      <c r="B49" s="84"/>
      <c r="C49" s="84"/>
      <c r="D49" s="84"/>
      <c r="E49" s="84" t="s">
        <v>56</v>
      </c>
      <c r="F49" s="86">
        <f>IF(Vertauschen="Nein",IF(EgTitel="","",EgTitel&amp;" ")&amp;IF(EgNachname="","",EgNachname),IF(StPfTitel="","",StPfTitel&amp;" ")&amp;IF(StPfNachname="","",StPfNachname))</f>
      </c>
      <c r="H49" s="34"/>
    </row>
    <row r="50" spans="1:8" ht="12.75" customHeight="1">
      <c r="A50" s="33" t="s">
        <v>26</v>
      </c>
      <c r="B50" s="84"/>
      <c r="C50" s="84"/>
      <c r="D50" s="84"/>
      <c r="E50" s="84" t="s">
        <v>57</v>
      </c>
      <c r="F50" s="86">
        <f>IF(Vertauschen="Nein",IF(EgVorname="","",EgVorname),IF(StPfVorname="","",StPfVorname))</f>
      </c>
      <c r="H50" s="34"/>
    </row>
    <row r="51" spans="1:8" ht="12.75" customHeight="1">
      <c r="A51" s="33" t="s">
        <v>26</v>
      </c>
      <c r="B51" s="84"/>
      <c r="C51" s="84"/>
      <c r="D51" s="84"/>
      <c r="E51" s="84" t="s">
        <v>58</v>
      </c>
      <c r="F51" s="86">
        <f>IF(Vertauschen="Nein",IF(EgStrasse="","",IF(EgStrasse=StPfStrasse,"",EgStrasse)),IF(StPfStrasse="","",IF(EgStrasse=StPfStrasse,"",StPfStrasse)))</f>
      </c>
      <c r="H51" s="34"/>
    </row>
    <row r="52" spans="1:8" ht="12.75" customHeight="1">
      <c r="A52" s="33" t="s">
        <v>26</v>
      </c>
      <c r="B52" s="84"/>
      <c r="C52" s="84"/>
      <c r="D52" s="84"/>
      <c r="E52" s="84" t="s">
        <v>59</v>
      </c>
      <c r="F52" s="86">
        <f>IF(Vertauschen="Nein",IF(EgPLZ="","",IF(EgPLZ=StPfPLZ,"",EgPLZ)),IF(StPfPLZ="","",IF(EgPLZ=StPfPLZ,"",StPfPLZ)))</f>
      </c>
      <c r="H52" s="34"/>
    </row>
    <row r="53" spans="1:8" ht="12.75" customHeight="1">
      <c r="A53" s="33" t="s">
        <v>26</v>
      </c>
      <c r="B53" s="84"/>
      <c r="C53" s="84"/>
      <c r="D53" s="84"/>
      <c r="E53" s="84" t="s">
        <v>60</v>
      </c>
      <c r="F53" s="86">
        <f>IF(Vertauschen="Nein",IF(EgOrt="","",IF(EgOrt=StPfOrt,"",EgOrt)),IF(StPfOrt="","",IF(EgOrt=StPfOrt,"",StPfOrt)))</f>
      </c>
      <c r="H53" s="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31:F47 F48:F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C12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11.421875" defaultRowHeight="12.75"/>
  <cols>
    <col min="1" max="1" width="8.7109375" style="38" customWidth="1"/>
    <col min="2" max="2" width="16.7109375" style="38" customWidth="1"/>
    <col min="3" max="3" width="40.7109375" style="38" customWidth="1"/>
    <col min="4" max="16384" width="11.421875" style="38" customWidth="1"/>
  </cols>
  <sheetData>
    <row r="1" spans="1:3" ht="15" customHeight="1">
      <c r="A1" s="161" t="s">
        <v>86</v>
      </c>
      <c r="B1" s="162"/>
      <c r="C1" s="163"/>
    </row>
    <row r="2" spans="1:3" ht="12.75">
      <c r="A2" s="39" t="s">
        <v>87</v>
      </c>
      <c r="B2" s="40" t="s">
        <v>88</v>
      </c>
      <c r="C2" s="85"/>
    </row>
    <row r="3" spans="1:3" ht="12.75">
      <c r="A3" s="39" t="s">
        <v>87</v>
      </c>
      <c r="B3" s="40" t="s">
        <v>89</v>
      </c>
      <c r="C3" s="85"/>
    </row>
    <row r="4" spans="1:3" ht="12.75">
      <c r="A4" s="39" t="s">
        <v>87</v>
      </c>
      <c r="B4" s="40" t="s">
        <v>90</v>
      </c>
      <c r="C4" s="85"/>
    </row>
    <row r="5" spans="1:3" ht="12.75">
      <c r="A5" s="39" t="s">
        <v>87</v>
      </c>
      <c r="B5" s="40" t="s">
        <v>91</v>
      </c>
      <c r="C5" s="85"/>
    </row>
    <row r="6" spans="1:3" ht="12.75">
      <c r="A6" s="39" t="s">
        <v>87</v>
      </c>
      <c r="B6" s="40" t="s">
        <v>92</v>
      </c>
      <c r="C6" s="85"/>
    </row>
    <row r="7" spans="1:3" ht="12.75">
      <c r="A7" s="39" t="s">
        <v>87</v>
      </c>
      <c r="B7" s="40" t="s">
        <v>93</v>
      </c>
      <c r="C7" s="85"/>
    </row>
    <row r="8" spans="1:3" ht="12.75">
      <c r="A8" s="39" t="s">
        <v>26</v>
      </c>
      <c r="B8" s="40" t="s">
        <v>94</v>
      </c>
      <c r="C8" s="86">
        <f>IF(KDBezeichnung1="","",KDBezeichnung1)</f>
      </c>
    </row>
    <row r="9" spans="1:3" ht="12.75">
      <c r="A9" s="39" t="s">
        <v>26</v>
      </c>
      <c r="B9" s="40" t="s">
        <v>95</v>
      </c>
      <c r="C9" s="86">
        <f>IF(KDBezeichnung2="","",KDBezeichnung2)</f>
      </c>
    </row>
    <row r="10" spans="1:3" ht="12.75">
      <c r="A10" s="39" t="s">
        <v>26</v>
      </c>
      <c r="B10" s="40" t="s">
        <v>96</v>
      </c>
      <c r="C10" s="86">
        <f>IF(KDStrasse="","",KDStrasse)</f>
      </c>
    </row>
    <row r="11" spans="1:3" ht="12.75">
      <c r="A11" s="39" t="s">
        <v>26</v>
      </c>
      <c r="B11" s="40" t="s">
        <v>97</v>
      </c>
      <c r="C11" s="86">
        <f>IF(KDPLZ="","",KDPLZ&amp;" ")&amp;IF(KDOrt="","",KDOrt)</f>
      </c>
    </row>
    <row r="12" spans="1:3" ht="12.75">
      <c r="A12" s="39" t="s">
        <v>26</v>
      </c>
      <c r="B12" s="40" t="s">
        <v>98</v>
      </c>
      <c r="C12" s="86">
        <f>IF(KDTelefon="","",KDTelefon)</f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/>
  <ignoredErrors>
    <ignoredError sqref="C8:C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C1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7109375" style="30" bestFit="1" customWidth="1"/>
    <col min="2" max="2" width="41.7109375" style="30" customWidth="1"/>
    <col min="3" max="16384" width="11.421875" style="30" customWidth="1"/>
  </cols>
  <sheetData>
    <row r="1" spans="1:2" ht="15" customHeight="1">
      <c r="A1" s="28" t="s">
        <v>0</v>
      </c>
      <c r="B1" s="29"/>
    </row>
    <row r="2" spans="1:2" ht="12.75">
      <c r="A2" s="31" t="s">
        <v>1</v>
      </c>
      <c r="B2" s="86" t="s">
        <v>2</v>
      </c>
    </row>
    <row r="3" spans="1:2" ht="12.75">
      <c r="A3" s="31" t="s">
        <v>3</v>
      </c>
      <c r="B3" s="86" t="s">
        <v>216</v>
      </c>
    </row>
    <row r="4" spans="1:2" ht="12.75">
      <c r="A4" s="31" t="s">
        <v>4</v>
      </c>
      <c r="B4" s="86" t="s">
        <v>215</v>
      </c>
    </row>
    <row r="5" spans="1:2" ht="12.75">
      <c r="A5" s="31" t="s">
        <v>5</v>
      </c>
      <c r="B5" s="86" t="str">
        <f>ToolName&amp;" "&amp;ToolVersion&amp;" "&amp;ToolDatum</f>
        <v>Ergänzende Steuerformulare V.4.3 (05.02.2015)</v>
      </c>
    </row>
    <row r="6" spans="1:2" ht="12.75">
      <c r="A6" s="31" t="s">
        <v>6</v>
      </c>
      <c r="B6" s="86" t="b">
        <v>1</v>
      </c>
    </row>
    <row r="7" spans="1:2" ht="12.75">
      <c r="A7" s="31" t="s">
        <v>7</v>
      </c>
      <c r="B7" s="86" t="s">
        <v>217</v>
      </c>
    </row>
    <row r="13" ht="12.75">
      <c r="C13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Steuerklassenwechsel bei Ehegatten</dc:title>
  <dc:subject>Tool Ergänzende Steuerformulare</dc:subject>
  <dc:creator>Verena Kurz</dc:creator>
  <cp:keywords/>
  <dc:description/>
  <cp:lastModifiedBy>Verena Kurz</cp:lastModifiedBy>
  <cp:lastPrinted>2012-02-06T14:16:12Z</cp:lastPrinted>
  <dcterms:created xsi:type="dcterms:W3CDTF">2006-11-22T09:42:08Z</dcterms:created>
  <dcterms:modified xsi:type="dcterms:W3CDTF">2015-10-30T08:09:04Z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e897fbd9-f82a-40d8-adae-c99daed441ad</vt:lpwstr>
  </property>
</Properties>
</file>